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Description" sheetId="1" r:id="rId1"/>
    <sheet name="Table" sheetId="2" r:id="rId2"/>
  </sheets>
  <definedNames/>
  <calcPr fullCalcOnLoad="1"/>
</workbook>
</file>

<file path=xl/sharedStrings.xml><?xml version="1.0" encoding="utf-8"?>
<sst xmlns="http://schemas.openxmlformats.org/spreadsheetml/2006/main" count="1247" uniqueCount="278">
  <si>
    <t>Actual Group</t>
  </si>
  <si>
    <t>Highest Group</t>
  </si>
  <si>
    <t>Second Highest Group</t>
  </si>
  <si>
    <t>Discriminant Scores</t>
  </si>
  <si>
    <t>Predicted Group</t>
  </si>
  <si>
    <t>P(D&gt;d | G=g)</t>
  </si>
  <si>
    <t>P(G=g | D=d)</t>
  </si>
  <si>
    <t>Squared Mahalanobis Distance to Centroid</t>
  </si>
  <si>
    <t>Group</t>
  </si>
  <si>
    <t>Function 1</t>
  </si>
  <si>
    <t>Function 2</t>
  </si>
  <si>
    <t>Function 3</t>
  </si>
  <si>
    <t>Function 4</t>
  </si>
  <si>
    <t>Function 5</t>
  </si>
  <si>
    <t>Function 6</t>
  </si>
  <si>
    <t>Function 7</t>
  </si>
  <si>
    <t>Function 8</t>
  </si>
  <si>
    <t>p</t>
  </si>
  <si>
    <t>df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</si>
  <si>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</si>
  <si>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</si>
  <si>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</si>
  <si>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</si>
  <si>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</si>
  <si>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</si>
  <si>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</si>
  <si>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</si>
  <si>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</si>
  <si>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</si>
  <si>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</si>
  <si>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</si>
  <si>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</si>
  <si>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</si>
  <si>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</si>
  <si>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</si>
  <si>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</si>
  <si>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</si>
  <si>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</si>
  <si>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</si>
  <si>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</si>
  <si>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</si>
  <si>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</si>
  <si>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</si>
  <si>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</si>
  <si>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</si>
  <si>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</si>
  <si>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</si>
  <si>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</si>
  <si>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</si>
  <si>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</si>
  <si>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</si>
  <si>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</si>
  <si>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</si>
  <si>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</si>
  <si>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</si>
  <si>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</si>
  <si>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</si>
  <si>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</si>
  <si>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</si>
  <si>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</si>
  <si>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</si>
  <si>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</si>
  <si>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</si>
  <si>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</si>
  <si>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</si>
  <si>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</si>
  <si>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</si>
  <si>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</si>
  <si>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</si>
  <si>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</si>
  <si>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</si>
  <si>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</si>
  <si>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</si>
  <si>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</si>
  <si>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</si>
  <si>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</si>
  <si>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</si>
  <si>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</si>
  <si>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</si>
  <si>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</si>
  <si>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</si>
  <si>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</si>
  <si>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</si>
  <si>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</si>
  <si>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</si>
  <si>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</si>
  <si>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</si>
  <si>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</si>
  <si>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</si>
  <si>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</si>
  <si>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</si>
  <si>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</si>
  <si>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</si>
  <si>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</si>
  <si>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</si>
  <si>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</si>
  <si>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</si>
  <si>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</si>
  <si>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</si>
  <si>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r>
      <t>10</t>
    </r>
    <r>
      <rPr>
        <vertAlign val="superscript"/>
        <sz val="9"/>
        <color indexed="8"/>
        <rFont val="Arial"/>
        <family val="2"/>
      </rPr>
      <t>**</t>
    </r>
  </si>
  <si>
    <r>
      <t>8</t>
    </r>
    <r>
      <rPr>
        <vertAlign val="superscript"/>
        <sz val="9"/>
        <color indexed="8"/>
        <rFont val="Arial"/>
        <family val="2"/>
      </rPr>
      <t>**</t>
    </r>
  </si>
  <si>
    <r>
      <t>4</t>
    </r>
    <r>
      <rPr>
        <vertAlign val="superscript"/>
        <sz val="9"/>
        <color indexed="8"/>
        <rFont val="Arial"/>
        <family val="2"/>
      </rPr>
      <t>**</t>
    </r>
  </si>
  <si>
    <r>
      <t>6</t>
    </r>
    <r>
      <rPr>
        <vertAlign val="superscript"/>
        <sz val="9"/>
        <color indexed="8"/>
        <rFont val="Arial"/>
        <family val="2"/>
      </rPr>
      <t>**</t>
    </r>
  </si>
  <si>
    <r>
      <t>12</t>
    </r>
    <r>
      <rPr>
        <vertAlign val="superscript"/>
        <sz val="9"/>
        <color indexed="8"/>
        <rFont val="Arial"/>
        <family val="2"/>
      </rPr>
      <t>**</t>
    </r>
  </si>
  <si>
    <r>
      <t>7</t>
    </r>
    <r>
      <rPr>
        <vertAlign val="superscript"/>
        <sz val="9"/>
        <color indexed="8"/>
        <rFont val="Arial"/>
        <family val="2"/>
      </rPr>
      <t>**</t>
    </r>
  </si>
  <si>
    <t>Specimen</t>
  </si>
  <si>
    <t>Marker</t>
  </si>
  <si>
    <t>Actual</t>
  </si>
  <si>
    <t>SqDist(Actual)</t>
  </si>
  <si>
    <t>Prob(Actual)</t>
  </si>
  <si>
    <t>Log(Prob)</t>
  </si>
  <si>
    <t>*Misclassified</t>
  </si>
  <si>
    <t>Predicted</t>
  </si>
  <si>
    <t>Prob(Pred)</t>
  </si>
  <si>
    <t>Legend</t>
  </si>
  <si>
    <t>AL145-35L</t>
  </si>
  <si>
    <t>♦</t>
  </si>
  <si>
    <t>Fossils</t>
  </si>
  <si>
    <t>A. afarensis</t>
  </si>
  <si>
    <t>A. africanus</t>
  </si>
  <si>
    <t>▲</t>
  </si>
  <si>
    <t>AL266-1L</t>
  </si>
  <si>
    <t>H. erectus</t>
  </si>
  <si>
    <t>●</t>
  </si>
  <si>
    <t>AL266-1R</t>
  </si>
  <si>
    <t>H. habilis</t>
  </si>
  <si>
    <t>AL288-1R</t>
  </si>
  <si>
    <t>*</t>
  </si>
  <si>
    <t>H_sapiens</t>
  </si>
  <si>
    <t>H. rudolfensis</t>
  </si>
  <si>
    <t>AL333-W6DL</t>
  </si>
  <si>
    <t>P. boisei</t>
  </si>
  <si>
    <t>■</t>
  </si>
  <si>
    <t>LH2R</t>
  </si>
  <si>
    <t>P. robustus</t>
  </si>
  <si>
    <t>LH4L</t>
  </si>
  <si>
    <t>Gor. Gorilla</t>
  </si>
  <si>
    <t>LH4R</t>
  </si>
  <si>
    <t>P. paniscus</t>
  </si>
  <si>
    <t>MLD2L</t>
  </si>
  <si>
    <t>H. sapiens</t>
  </si>
  <si>
    <t>MLD2R</t>
  </si>
  <si>
    <t>P. trog.schw</t>
  </si>
  <si>
    <t>Sts52bR</t>
  </si>
  <si>
    <t>Taung1L</t>
  </si>
  <si>
    <t>Group 1</t>
  </si>
  <si>
    <t>Taung1R</t>
  </si>
  <si>
    <t>Group 2</t>
  </si>
  <si>
    <t>Gorillas</t>
  </si>
  <si>
    <t>OH22R</t>
  </si>
  <si>
    <t>Group 3</t>
  </si>
  <si>
    <t>Bonobos</t>
  </si>
  <si>
    <t>KNM-ER806cL</t>
  </si>
  <si>
    <t>Group 4</t>
  </si>
  <si>
    <t>KNM-ER820L</t>
  </si>
  <si>
    <t>Group 5</t>
  </si>
  <si>
    <t>Chimps</t>
  </si>
  <si>
    <t>KNM-ER820R</t>
  </si>
  <si>
    <t>KNM-ER992L</t>
  </si>
  <si>
    <t>KNM-ER992R</t>
  </si>
  <si>
    <t>OH7L</t>
  </si>
  <si>
    <t>OH7R</t>
  </si>
  <si>
    <t>OH16R</t>
  </si>
  <si>
    <t>KNM-ER1802L</t>
  </si>
  <si>
    <t>KNM-ER1802R</t>
  </si>
  <si>
    <t>KNM-ER15930L</t>
  </si>
  <si>
    <t>Peninj1L</t>
  </si>
  <si>
    <t>Peninj1R</t>
  </si>
  <si>
    <t>SK6L</t>
  </si>
  <si>
    <t>SK6R</t>
  </si>
  <si>
    <t>SK23L</t>
  </si>
  <si>
    <t>SK23R</t>
  </si>
  <si>
    <t>SK63L</t>
  </si>
  <si>
    <t>SK63R</t>
  </si>
  <si>
    <t>SKW5R</t>
  </si>
  <si>
    <t>TM1517R</t>
  </si>
  <si>
    <t>Gorgorg7318M3_F_L</t>
  </si>
  <si>
    <t>Gor-gor-gor</t>
  </si>
  <si>
    <t>Gorgorg7318M3_F_R</t>
  </si>
  <si>
    <t>Gorgorg7556M2_F_L</t>
  </si>
  <si>
    <t>Gorgorg7556M2_F_R</t>
  </si>
  <si>
    <t>Gorgorg7732M1_M_L</t>
  </si>
  <si>
    <t>Gorgorg7732M1_M_R</t>
  </si>
  <si>
    <t>Gorgorg7732M2_M_L</t>
  </si>
  <si>
    <t>Gorgorg7732M2_M_R</t>
  </si>
  <si>
    <t>Gorgorg7732M3_F_L</t>
  </si>
  <si>
    <t>Gorgorg7732M3_F_R</t>
  </si>
  <si>
    <t>Gorgorg7732M5_M_L</t>
  </si>
  <si>
    <t>Gorgorg7732M5_M_R</t>
  </si>
  <si>
    <t>Gorgorg7732M6_M_L</t>
  </si>
  <si>
    <t>Gorgorg7732M6_M_R</t>
  </si>
  <si>
    <t>Gorgorg7732M7_M_L</t>
  </si>
  <si>
    <t>Gorgorg7732M7_M_R</t>
  </si>
  <si>
    <t>Gorgorg7732M8_F_L</t>
  </si>
  <si>
    <t>Gorgorg7732M8_F_R</t>
  </si>
  <si>
    <t>Gorgor732M15_F_L</t>
  </si>
  <si>
    <t>Gorgor732M15_F_R</t>
  </si>
  <si>
    <t>Ppan11354_M_L</t>
  </si>
  <si>
    <t>Pan_paniscus</t>
  </si>
  <si>
    <t>Ppan11354_M_R</t>
  </si>
  <si>
    <t>Ppan13201_F_L</t>
  </si>
  <si>
    <t>Ppan13201_F_R</t>
  </si>
  <si>
    <t>Ppan29026_F_L</t>
  </si>
  <si>
    <t>Ppan29026_F_R</t>
  </si>
  <si>
    <t>Ppan29027_F_L</t>
  </si>
  <si>
    <t>Ppan29027_F_R</t>
  </si>
  <si>
    <t>Ppan29028_M_L</t>
  </si>
  <si>
    <t>Ppan29028_M_R</t>
  </si>
  <si>
    <t>Ppan29050_M_L</t>
  </si>
  <si>
    <t>Ppan29050_M_R</t>
  </si>
  <si>
    <t>Ppan29053_M_L</t>
  </si>
  <si>
    <t>Ppan29053_M_R</t>
  </si>
  <si>
    <t>Ppan29055_F_L</t>
  </si>
  <si>
    <t>Ppan29055_F_R</t>
  </si>
  <si>
    <t>Ppan84036M03_M_L</t>
  </si>
  <si>
    <t>Ppan84036M03_M_R</t>
  </si>
  <si>
    <t>Ppan84036M11_F_L</t>
  </si>
  <si>
    <t>Ppan84036M11_F_R</t>
  </si>
  <si>
    <t>Hs_A27Bush_F_L</t>
  </si>
  <si>
    <t>Homo_sapiens</t>
  </si>
  <si>
    <t>Hs_A27Bush_F_R</t>
  </si>
  <si>
    <t>Hs_A84FING_F_L</t>
  </si>
  <si>
    <t>Hs_A84FING_F_R</t>
  </si>
  <si>
    <t>Hs_A173BUSH_M_L</t>
  </si>
  <si>
    <t>Hs_A173BUSH_M_R</t>
  </si>
  <si>
    <t>Hs_A281SOTHO_M_L</t>
  </si>
  <si>
    <t>Hs_A281SOTHO_M_R</t>
  </si>
  <si>
    <t>Hs_A861FING_M_L</t>
  </si>
  <si>
    <t>Hs_A861FING_M_R</t>
  </si>
  <si>
    <t>Hs_A1263SOTHO_F_L</t>
  </si>
  <si>
    <t>Hs_A1263SOTHO_F_R</t>
  </si>
  <si>
    <t>Hs_A1264TSWA_M_L</t>
  </si>
  <si>
    <t>Hs_A1264TSWA_M_R</t>
  </si>
  <si>
    <t>Hs_A1483TSWA_F_L</t>
  </si>
  <si>
    <t>Hs_A1483TSWA_F_R</t>
  </si>
  <si>
    <t>Pan_t_sch83006M15_M_L</t>
  </si>
  <si>
    <t>Pan-trog-sch</t>
  </si>
  <si>
    <t>Pan_t_sch83006M15_M_R</t>
  </si>
  <si>
    <t>Pan_t_sch83006M17_M_L</t>
  </si>
  <si>
    <t>Pan_t_sch83006M17_M_R</t>
  </si>
  <si>
    <t>Pan_t_sch83006M21_M_L</t>
  </si>
  <si>
    <t>Pan_t_sch83006M21_M_R</t>
  </si>
  <si>
    <t>Pan_t_sch83006M22_M_L</t>
  </si>
  <si>
    <t>Pan_t_sch83006M22_M_R</t>
  </si>
  <si>
    <t>Pan_t_sch83006M32_F_L</t>
  </si>
  <si>
    <t>Pan_t_sch83006M32_F_R</t>
  </si>
  <si>
    <t>Pan_t_sch83006M37_F_L</t>
  </si>
  <si>
    <t>Pan_t_sch83006M37_F_R</t>
  </si>
  <si>
    <t>Pan_t_sch91060M406_F_L</t>
  </si>
  <si>
    <t>Pan_t_sch91060M406_F_R</t>
  </si>
  <si>
    <t>Pan_t_sch91060M410_F_L</t>
  </si>
  <si>
    <t>Pan_t_sch91060M410_F_R</t>
  </si>
  <si>
    <t>Pan_t_sch91060M414_M_L</t>
  </si>
  <si>
    <t>Pan_t_sch91060M414_M_R</t>
  </si>
  <si>
    <t>Pan_t_sch91060M422_F_L</t>
  </si>
  <si>
    <t>Pan_t_sch91060M422_F_R</t>
  </si>
  <si>
    <t>Gorilla gorilla</t>
  </si>
  <si>
    <t>Pan paniscus</t>
  </si>
  <si>
    <t>Homo sapiens</t>
  </si>
  <si>
    <t>Pan troglodytes schweinfurthii</t>
  </si>
  <si>
    <t>Australopithecus afarensis</t>
  </si>
  <si>
    <t>Australopithecus africanus</t>
  </si>
  <si>
    <t>Homo erectus</t>
  </si>
  <si>
    <t>Homo habilis</t>
  </si>
  <si>
    <t>Homo rudolfensis</t>
  </si>
  <si>
    <t>Paranthropus boisei</t>
  </si>
  <si>
    <t>Paranthropus robustus</t>
  </si>
  <si>
    <t>AL128-23R</t>
  </si>
  <si>
    <t>Hs_A3421_MIX/EUR_M_L</t>
  </si>
  <si>
    <t>Hs_A3421_MIX/EUR_M_R</t>
  </si>
  <si>
    <t>Hs_A3607_MIX/EUR_F_L</t>
  </si>
  <si>
    <t>Hs_A3607_MIX/EUR_F_R</t>
  </si>
  <si>
    <r>
      <t>Supplementary material to:</t>
    </r>
    <r>
      <rPr>
        <sz val="14"/>
        <color indexed="8"/>
        <rFont val="Calibri"/>
        <family val="2"/>
      </rPr>
      <t xml:space="preserve"> </t>
    </r>
  </si>
  <si>
    <t xml:space="preserve">Dykes SJ. S Afr J Sci. 2016;112(11/12), Art. #2016-0136, 15 pages. </t>
  </si>
  <si>
    <r>
      <t>How to cite:</t>
    </r>
    <r>
      <rPr>
        <sz val="14"/>
        <color indexed="8"/>
        <rFont val="Calibri"/>
        <family val="2"/>
      </rPr>
      <t xml:space="preserve"> </t>
    </r>
  </si>
  <si>
    <r>
      <t xml:space="preserve">Dykes SJ. A morphometric analysis of hominin teeth attributed to </t>
    </r>
    <r>
      <rPr>
        <i/>
        <sz val="14"/>
        <color indexed="8"/>
        <rFont val="Calibri"/>
        <family val="2"/>
      </rPr>
      <t>Australopithecus</t>
    </r>
    <r>
      <rPr>
        <sz val="14"/>
        <color indexed="8"/>
        <rFont val="Calibri"/>
        <family val="2"/>
      </rPr>
      <t xml:space="preserve">, </t>
    </r>
    <r>
      <rPr>
        <i/>
        <sz val="14"/>
        <color indexed="8"/>
        <rFont val="Calibri"/>
        <family val="2"/>
      </rPr>
      <t>Paranthropus</t>
    </r>
    <r>
      <rPr>
        <sz val="14"/>
        <color indexed="8"/>
        <rFont val="Calibri"/>
        <family val="2"/>
      </rPr>
      <t xml:space="preserve"> and </t>
    </r>
    <r>
      <rPr>
        <i/>
        <sz val="14"/>
        <color indexed="8"/>
        <rFont val="Calibri"/>
        <family val="2"/>
      </rPr>
      <t>Homo</t>
    </r>
    <r>
      <rPr>
        <sz val="14"/>
        <color indexed="8"/>
        <rFont val="Calibri"/>
        <family val="2"/>
      </rPr>
      <t xml:space="preserve"> [supplementary material]. </t>
    </r>
  </si>
  <si>
    <t xml:space="preserve">S Afr J Sci. 2016;112(11/12), Art. #2016-0136, 2 sheets. </t>
  </si>
  <si>
    <t>http://dx.doi.org/10.17159/sajs.2017/20160136/suppl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</si>
</sst>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&quot;R&quot;* #,##0.00_-;\-&quot;R&quot;* #,##0.00_-;_-&quot;R&quot;* &quot;-&quot;??_-;_-@_-"/>
    <numFmt numFmtId="170" formatCode="###0"/>
    <numFmt numFmtId="171" formatCode="####.000"/>
    <numFmt numFmtId="172" formatCode="###0.00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 Bold"/>
      <family val="0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i/>
      <sz val="9"/>
      <color indexed="8"/>
      <name val="Arial"/>
      <family val="2"/>
    </font>
    <font>
      <sz val="8"/>
      <color indexed="8"/>
      <name val="Calibri"/>
      <family val="2"/>
    </font>
    <font>
      <sz val="12"/>
      <color indexed="10"/>
      <name val="Century Gothic"/>
      <family val="2"/>
    </font>
    <font>
      <i/>
      <sz val="8"/>
      <color indexed="8"/>
      <name val="Calibri"/>
      <family val="2"/>
    </font>
    <font>
      <sz val="10"/>
      <color indexed="51"/>
      <name val="Century Gothic"/>
      <family val="2"/>
    </font>
    <font>
      <sz val="14"/>
      <color indexed="30"/>
      <name val="Century Gothic"/>
      <family val="2"/>
    </font>
    <font>
      <sz val="14"/>
      <color indexed="15"/>
      <name val="Century Gothic"/>
      <family val="2"/>
    </font>
    <font>
      <sz val="14"/>
      <color indexed="31"/>
      <name val="Century Gothic"/>
      <family val="2"/>
    </font>
    <font>
      <sz val="14"/>
      <color indexed="60"/>
      <name val="Century Gothic"/>
      <family val="2"/>
    </font>
    <font>
      <sz val="14"/>
      <color indexed="50"/>
      <name val="Century Gothic"/>
      <family val="2"/>
    </font>
    <font>
      <sz val="14"/>
      <color indexed="10"/>
      <name val="Calibri"/>
      <family val="2"/>
    </font>
    <font>
      <sz val="14"/>
      <color indexed="30"/>
      <name val="Calibri"/>
      <family val="2"/>
    </font>
    <font>
      <sz val="14"/>
      <color indexed="45"/>
      <name val="Calibri"/>
      <family val="2"/>
    </font>
    <font>
      <sz val="14"/>
      <color indexed="50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4"/>
      <color indexed="8"/>
      <name val="Calibri"/>
      <family val="2"/>
    </font>
    <font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2"/>
      <color rgb="FFFF0000"/>
      <name val="Century Gothic"/>
      <family val="2"/>
    </font>
    <font>
      <i/>
      <sz val="8"/>
      <color theme="1"/>
      <name val="Calibri"/>
      <family val="2"/>
    </font>
    <font>
      <sz val="10"/>
      <color rgb="FFFFC000"/>
      <name val="Century Gothic"/>
      <family val="2"/>
    </font>
    <font>
      <sz val="14"/>
      <color rgb="FF0070C0"/>
      <name val="Century Gothic"/>
      <family val="2"/>
    </font>
    <font>
      <sz val="14"/>
      <color rgb="FF00FFFF"/>
      <name val="Century Gothic"/>
      <family val="2"/>
    </font>
    <font>
      <sz val="14"/>
      <color rgb="FFCCCCFF"/>
      <name val="Century Gothic"/>
      <family val="2"/>
    </font>
    <font>
      <sz val="14"/>
      <color rgb="FF993300"/>
      <name val="Century Gothic"/>
      <family val="2"/>
    </font>
    <font>
      <sz val="14"/>
      <color rgb="FF92D050"/>
      <name val="Century Gothic"/>
      <family val="2"/>
    </font>
    <font>
      <sz val="14"/>
      <color rgb="FFFF0000"/>
      <name val="Calibri"/>
      <family val="2"/>
    </font>
    <font>
      <sz val="14"/>
      <color rgb="FF0070C0"/>
      <name val="Calibri"/>
      <family val="2"/>
    </font>
    <font>
      <sz val="14"/>
      <color rgb="FFFF66CC"/>
      <name val="Calibri"/>
      <family val="2"/>
    </font>
    <font>
      <sz val="14"/>
      <color rgb="FF92D050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/>
      <right style="thick">
        <color indexed="8"/>
      </right>
      <top style="thick">
        <color indexed="8"/>
      </top>
      <bottom/>
    </border>
    <border>
      <left style="thick">
        <color indexed="8"/>
      </left>
      <right style="thin">
        <color indexed="8"/>
      </right>
      <top style="thick">
        <color indexed="8"/>
      </top>
      <bottom/>
    </border>
    <border>
      <left style="thin">
        <color indexed="8"/>
      </left>
      <right style="thin">
        <color indexed="8"/>
      </right>
      <top style="thick">
        <color indexed="8"/>
      </top>
      <bottom/>
    </border>
    <border>
      <left/>
      <right style="thick">
        <color indexed="8"/>
      </right>
      <top/>
      <bottom/>
    </border>
    <border>
      <left style="thick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ck">
        <color indexed="8"/>
      </right>
      <top/>
      <bottom/>
    </border>
    <border>
      <left/>
      <right style="thick">
        <color indexed="8"/>
      </right>
      <top/>
      <bottom style="thick">
        <color indexed="8"/>
      </bottom>
    </border>
    <border>
      <left style="thick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/>
    </border>
    <border>
      <left style="thin">
        <color indexed="8"/>
      </left>
      <right style="thick">
        <color indexed="8"/>
      </right>
      <top/>
      <bottom style="thick">
        <color indexed="8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ck">
        <color indexed="8"/>
      </top>
      <bottom/>
    </border>
    <border>
      <left/>
      <right/>
      <top/>
      <bottom style="thick">
        <color indexed="8"/>
      </bottom>
    </border>
    <border>
      <left/>
      <right style="thin">
        <color indexed="8"/>
      </right>
      <top style="thick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ck">
        <color indexed="8"/>
      </bottom>
    </border>
    <border>
      <left/>
      <right style="thin">
        <color indexed="8"/>
      </right>
      <top style="thick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thin"/>
      <top style="medium"/>
      <bottom style="thin"/>
    </border>
    <border>
      <left style="thick">
        <color indexed="8"/>
      </left>
      <right style="thin">
        <color indexed="8"/>
      </right>
      <top style="medium"/>
      <bottom/>
    </border>
    <border>
      <left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thin">
        <color indexed="8"/>
      </left>
      <right style="medium"/>
      <top/>
      <bottom/>
    </border>
    <border>
      <left style="thick">
        <color indexed="8"/>
      </left>
      <right style="thin">
        <color indexed="8"/>
      </right>
      <top/>
      <bottom style="medium"/>
    </border>
    <border>
      <left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ck">
        <color indexed="8"/>
      </right>
      <top style="thick">
        <color indexed="8"/>
      </top>
      <bottom/>
    </border>
    <border>
      <left style="medium"/>
      <right style="thick">
        <color indexed="8"/>
      </right>
      <top/>
      <bottom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ck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8">
    <xf numFmtId="0" fontId="0" fillId="0" borderId="0" xfId="0" applyFont="1" applyAlignment="1">
      <alignment/>
    </xf>
    <xf numFmtId="0" fontId="4" fillId="0" borderId="10" xfId="57" applyFont="1" applyBorder="1" applyAlignment="1">
      <alignment horizontal="center" wrapText="1"/>
      <protection/>
    </xf>
    <xf numFmtId="0" fontId="4" fillId="0" borderId="11" xfId="57" applyFont="1" applyBorder="1" applyAlignment="1">
      <alignment horizontal="left" vertical="top"/>
      <protection/>
    </xf>
    <xf numFmtId="170" fontId="4" fillId="0" borderId="12" xfId="57" applyNumberFormat="1" applyFont="1" applyBorder="1" applyAlignment="1">
      <alignment horizontal="right" vertical="center"/>
      <protection/>
    </xf>
    <xf numFmtId="171" fontId="4" fillId="0" borderId="13" xfId="57" applyNumberFormat="1" applyFont="1" applyBorder="1" applyAlignment="1">
      <alignment horizontal="right" vertical="center"/>
      <protection/>
    </xf>
    <xf numFmtId="170" fontId="4" fillId="0" borderId="13" xfId="57" applyNumberFormat="1" applyFont="1" applyBorder="1" applyAlignment="1">
      <alignment horizontal="right" vertical="center"/>
      <protection/>
    </xf>
    <xf numFmtId="172" fontId="4" fillId="0" borderId="13" xfId="57" applyNumberFormat="1" applyFont="1" applyBorder="1" applyAlignment="1">
      <alignment horizontal="right" vertical="center"/>
      <protection/>
    </xf>
    <xf numFmtId="0" fontId="4" fillId="0" borderId="14" xfId="57" applyFont="1" applyBorder="1" applyAlignment="1">
      <alignment horizontal="left" vertical="top"/>
      <protection/>
    </xf>
    <xf numFmtId="170" fontId="4" fillId="0" borderId="15" xfId="57" applyNumberFormat="1" applyFont="1" applyBorder="1" applyAlignment="1">
      <alignment horizontal="right" vertical="center"/>
      <protection/>
    </xf>
    <xf numFmtId="170" fontId="4" fillId="0" borderId="16" xfId="57" applyNumberFormat="1" applyFont="1" applyBorder="1" applyAlignment="1">
      <alignment horizontal="right" vertical="center"/>
      <protection/>
    </xf>
    <xf numFmtId="171" fontId="4" fillId="0" borderId="16" xfId="57" applyNumberFormat="1" applyFont="1" applyBorder="1" applyAlignment="1">
      <alignment horizontal="right" vertical="center"/>
      <protection/>
    </xf>
    <xf numFmtId="172" fontId="4" fillId="0" borderId="16" xfId="57" applyNumberFormat="1" applyFont="1" applyBorder="1" applyAlignment="1">
      <alignment horizontal="right" vertical="center"/>
      <protection/>
    </xf>
    <xf numFmtId="171" fontId="4" fillId="0" borderId="17" xfId="57" applyNumberFormat="1" applyFont="1" applyBorder="1" applyAlignment="1">
      <alignment horizontal="right" vertical="center"/>
      <protection/>
    </xf>
    <xf numFmtId="172" fontId="4" fillId="0" borderId="17" xfId="57" applyNumberFormat="1" applyFont="1" applyBorder="1" applyAlignment="1">
      <alignment horizontal="right" vertical="center"/>
      <protection/>
    </xf>
    <xf numFmtId="0" fontId="4" fillId="0" borderId="16" xfId="57" applyFont="1" applyBorder="1" applyAlignment="1">
      <alignment horizontal="right" vertical="center"/>
      <protection/>
    </xf>
    <xf numFmtId="0" fontId="4" fillId="0" borderId="18" xfId="57" applyFont="1" applyBorder="1" applyAlignment="1">
      <alignment horizontal="left" vertical="top"/>
      <protection/>
    </xf>
    <xf numFmtId="170" fontId="4" fillId="0" borderId="19" xfId="57" applyNumberFormat="1" applyFont="1" applyBorder="1" applyAlignment="1">
      <alignment horizontal="right" vertical="center"/>
      <protection/>
    </xf>
    <xf numFmtId="170" fontId="4" fillId="0" borderId="20" xfId="57" applyNumberFormat="1" applyFont="1" applyBorder="1" applyAlignment="1">
      <alignment horizontal="right" vertical="center"/>
      <protection/>
    </xf>
    <xf numFmtId="171" fontId="4" fillId="0" borderId="20" xfId="57" applyNumberFormat="1" applyFont="1" applyBorder="1" applyAlignment="1">
      <alignment horizontal="right" vertical="center"/>
      <protection/>
    </xf>
    <xf numFmtId="172" fontId="4" fillId="0" borderId="20" xfId="57" applyNumberFormat="1" applyFont="1" applyBorder="1" applyAlignment="1">
      <alignment horizontal="right" vertical="center"/>
      <protection/>
    </xf>
    <xf numFmtId="0" fontId="2" fillId="0" borderId="0" xfId="57">
      <alignment/>
      <protection/>
    </xf>
    <xf numFmtId="172" fontId="4" fillId="0" borderId="21" xfId="57" applyNumberFormat="1" applyFont="1" applyBorder="1" applyAlignment="1">
      <alignment horizontal="right" vertical="center"/>
      <protection/>
    </xf>
    <xf numFmtId="172" fontId="4" fillId="0" borderId="22" xfId="57" applyNumberFormat="1" applyFont="1" applyBorder="1" applyAlignment="1">
      <alignment horizontal="right" vertical="center"/>
      <protection/>
    </xf>
    <xf numFmtId="0" fontId="60" fillId="0" borderId="23" xfId="0" applyFont="1" applyBorder="1" applyAlignment="1">
      <alignment vertical="center" wrapText="1"/>
    </xf>
    <xf numFmtId="0" fontId="60" fillId="0" borderId="24" xfId="0" applyFont="1" applyBorder="1" applyAlignment="1">
      <alignment vertical="center" wrapText="1"/>
    </xf>
    <xf numFmtId="0" fontId="60" fillId="0" borderId="25" xfId="0" applyFont="1" applyBorder="1" applyAlignment="1">
      <alignment vertical="center" wrapText="1"/>
    </xf>
    <xf numFmtId="0" fontId="60" fillId="0" borderId="26" xfId="0" applyFont="1" applyFill="1" applyBorder="1" applyAlignment="1">
      <alignment vertical="center" wrapText="1"/>
    </xf>
    <xf numFmtId="0" fontId="0" fillId="0" borderId="27" xfId="0" applyBorder="1" applyAlignment="1">
      <alignment/>
    </xf>
    <xf numFmtId="0" fontId="60" fillId="0" borderId="28" xfId="0" applyFont="1" applyBorder="1" applyAlignment="1">
      <alignment/>
    </xf>
    <xf numFmtId="0" fontId="61" fillId="0" borderId="29" xfId="0" applyFont="1" applyBorder="1" applyAlignment="1">
      <alignment/>
    </xf>
    <xf numFmtId="0" fontId="60" fillId="0" borderId="30" xfId="0" applyFont="1" applyBorder="1" applyAlignment="1">
      <alignment/>
    </xf>
    <xf numFmtId="173" fontId="60" fillId="0" borderId="30" xfId="0" applyNumberFormat="1" applyFont="1" applyBorder="1" applyAlignment="1">
      <alignment vertical="center" wrapText="1"/>
    </xf>
    <xf numFmtId="173" fontId="60" fillId="0" borderId="31" xfId="0" applyNumberFormat="1" applyFont="1" applyBorder="1" applyAlignment="1">
      <alignment vertical="center" wrapText="1"/>
    </xf>
    <xf numFmtId="0" fontId="62" fillId="0" borderId="28" xfId="0" applyFont="1" applyBorder="1" applyAlignment="1">
      <alignment/>
    </xf>
    <xf numFmtId="0" fontId="61" fillId="0" borderId="32" xfId="0" applyFont="1" applyBorder="1" applyAlignment="1">
      <alignment/>
    </xf>
    <xf numFmtId="0" fontId="60" fillId="0" borderId="33" xfId="0" applyFont="1" applyBorder="1" applyAlignment="1">
      <alignment/>
    </xf>
    <xf numFmtId="0" fontId="60" fillId="0" borderId="34" xfId="0" applyFont="1" applyBorder="1" applyAlignment="1">
      <alignment/>
    </xf>
    <xf numFmtId="173" fontId="60" fillId="0" borderId="34" xfId="0" applyNumberFormat="1" applyFont="1" applyBorder="1" applyAlignment="1">
      <alignment vertical="center" wrapText="1"/>
    </xf>
    <xf numFmtId="173" fontId="60" fillId="0" borderId="35" xfId="0" applyNumberFormat="1" applyFont="1" applyBorder="1" applyAlignment="1">
      <alignment vertical="center" wrapText="1"/>
    </xf>
    <xf numFmtId="0" fontId="63" fillId="0" borderId="36" xfId="0" applyFont="1" applyBorder="1" applyAlignment="1">
      <alignment/>
    </xf>
    <xf numFmtId="0" fontId="62" fillId="0" borderId="33" xfId="0" applyFont="1" applyBorder="1" applyAlignment="1">
      <alignment/>
    </xf>
    <xf numFmtId="0" fontId="64" fillId="0" borderId="36" xfId="0" applyFont="1" applyBorder="1" applyAlignment="1">
      <alignment/>
    </xf>
    <xf numFmtId="0" fontId="65" fillId="0" borderId="36" xfId="0" applyFont="1" applyBorder="1" applyAlignment="1">
      <alignment/>
    </xf>
    <xf numFmtId="0" fontId="66" fillId="0" borderId="36" xfId="0" applyFont="1" applyBorder="1" applyAlignment="1">
      <alignment/>
    </xf>
    <xf numFmtId="0" fontId="67" fillId="0" borderId="36" xfId="0" applyFont="1" applyBorder="1" applyAlignment="1">
      <alignment/>
    </xf>
    <xf numFmtId="0" fontId="68" fillId="0" borderId="36" xfId="0" applyFont="1" applyBorder="1" applyAlignment="1">
      <alignment/>
    </xf>
    <xf numFmtId="0" fontId="69" fillId="0" borderId="36" xfId="0" applyFont="1" applyBorder="1" applyAlignment="1">
      <alignment/>
    </xf>
    <xf numFmtId="0" fontId="70" fillId="0" borderId="36" xfId="0" applyFont="1" applyBorder="1" applyAlignment="1">
      <alignment/>
    </xf>
    <xf numFmtId="0" fontId="63" fillId="0" borderId="37" xfId="0" applyFont="1" applyBorder="1" applyAlignment="1">
      <alignment/>
    </xf>
    <xf numFmtId="0" fontId="71" fillId="0" borderId="36" xfId="0" applyFont="1" applyBorder="1" applyAlignment="1">
      <alignment/>
    </xf>
    <xf numFmtId="0" fontId="62" fillId="0" borderId="38" xfId="0" applyFont="1" applyBorder="1" applyAlignment="1">
      <alignment/>
    </xf>
    <xf numFmtId="0" fontId="72" fillId="0" borderId="39" xfId="0" applyFont="1" applyBorder="1" applyAlignment="1">
      <alignment/>
    </xf>
    <xf numFmtId="0" fontId="73" fillId="0" borderId="0" xfId="0" applyFont="1" applyFill="1" applyBorder="1" applyAlignment="1">
      <alignment/>
    </xf>
    <xf numFmtId="0" fontId="73" fillId="0" borderId="0" xfId="0" applyFont="1" applyAlignment="1">
      <alignment/>
    </xf>
    <xf numFmtId="0" fontId="64" fillId="0" borderId="37" xfId="0" applyFont="1" applyBorder="1" applyAlignment="1">
      <alignment/>
    </xf>
    <xf numFmtId="173" fontId="73" fillId="0" borderId="0" xfId="0" applyNumberFormat="1" applyFont="1" applyFill="1" applyBorder="1" applyAlignment="1">
      <alignment vertical="center" wrapText="1"/>
    </xf>
    <xf numFmtId="0" fontId="65" fillId="0" borderId="37" xfId="0" applyFont="1" applyBorder="1" applyAlignment="1">
      <alignment/>
    </xf>
    <xf numFmtId="0" fontId="66" fillId="0" borderId="37" xfId="0" applyFont="1" applyBorder="1" applyAlignment="1">
      <alignment/>
    </xf>
    <xf numFmtId="0" fontId="67" fillId="0" borderId="37" xfId="0" applyFont="1" applyBorder="1" applyAlignment="1">
      <alignment/>
    </xf>
    <xf numFmtId="0" fontId="68" fillId="0" borderId="37" xfId="0" applyFont="1" applyBorder="1" applyAlignment="1">
      <alignment/>
    </xf>
    <xf numFmtId="0" fontId="69" fillId="0" borderId="37" xfId="0" applyFont="1" applyBorder="1" applyAlignment="1">
      <alignment/>
    </xf>
    <xf numFmtId="0" fontId="70" fillId="0" borderId="37" xfId="0" applyFont="1" applyBorder="1" applyAlignment="1">
      <alignment/>
    </xf>
    <xf numFmtId="0" fontId="71" fillId="0" borderId="37" xfId="0" applyFont="1" applyBorder="1" applyAlignment="1">
      <alignment/>
    </xf>
    <xf numFmtId="0" fontId="72" fillId="0" borderId="37" xfId="0" applyFont="1" applyBorder="1" applyAlignment="1">
      <alignment/>
    </xf>
    <xf numFmtId="0" fontId="60" fillId="0" borderId="38" xfId="0" applyFont="1" applyBorder="1" applyAlignment="1">
      <alignment/>
    </xf>
    <xf numFmtId="0" fontId="72" fillId="0" borderId="40" xfId="0" applyFont="1" applyBorder="1" applyAlignment="1">
      <alignment/>
    </xf>
    <xf numFmtId="0" fontId="60" fillId="0" borderId="41" xfId="0" applyFont="1" applyBorder="1" applyAlignment="1">
      <alignment/>
    </xf>
    <xf numFmtId="173" fontId="60" fillId="0" borderId="41" xfId="0" applyNumberFormat="1" applyFont="1" applyBorder="1" applyAlignment="1">
      <alignment vertical="center" wrapText="1"/>
    </xf>
    <xf numFmtId="173" fontId="60" fillId="0" borderId="42" xfId="0" applyNumberFormat="1" applyFont="1" applyBorder="1" applyAlignment="1">
      <alignment vertical="center" wrapText="1"/>
    </xf>
    <xf numFmtId="0" fontId="74" fillId="0" borderId="0" xfId="0" applyFont="1" applyAlignment="1">
      <alignment vertical="center"/>
    </xf>
    <xf numFmtId="0" fontId="74" fillId="0" borderId="0" xfId="0" applyFont="1" applyAlignment="1">
      <alignment/>
    </xf>
    <xf numFmtId="0" fontId="4" fillId="0" borderId="43" xfId="57" applyFont="1" applyBorder="1" applyAlignment="1">
      <alignment horizontal="left" wrapText="1"/>
      <protection/>
    </xf>
    <xf numFmtId="0" fontId="4" fillId="0" borderId="0" xfId="57" applyFont="1" applyBorder="1" applyAlignment="1">
      <alignment horizontal="left" wrapText="1"/>
      <protection/>
    </xf>
    <xf numFmtId="0" fontId="4" fillId="0" borderId="44" xfId="57" applyFont="1" applyBorder="1" applyAlignment="1">
      <alignment horizontal="left" wrapText="1"/>
      <protection/>
    </xf>
    <xf numFmtId="0" fontId="4" fillId="0" borderId="43" xfId="57" applyFont="1" applyBorder="1" applyAlignment="1">
      <alignment horizontal="left" vertical="top"/>
      <protection/>
    </xf>
    <xf numFmtId="0" fontId="4" fillId="0" borderId="0" xfId="57" applyFont="1" applyBorder="1" applyAlignment="1">
      <alignment horizontal="left" vertical="top"/>
      <protection/>
    </xf>
    <xf numFmtId="0" fontId="4" fillId="0" borderId="44" xfId="57" applyFont="1" applyBorder="1" applyAlignment="1">
      <alignment horizontal="left" vertical="top"/>
      <protection/>
    </xf>
    <xf numFmtId="170" fontId="6" fillId="0" borderId="15" xfId="57" applyNumberFormat="1" applyFont="1" applyBorder="1" applyAlignment="1">
      <alignment horizontal="left" vertical="center"/>
      <protection/>
    </xf>
    <xf numFmtId="0" fontId="4" fillId="0" borderId="45" xfId="57" applyFont="1" applyBorder="1" applyAlignment="1">
      <alignment horizontal="center" wrapText="1"/>
      <protection/>
    </xf>
    <xf numFmtId="0" fontId="4" fillId="0" borderId="46" xfId="57" applyFont="1" applyBorder="1" applyAlignment="1">
      <alignment horizontal="center" wrapText="1"/>
      <protection/>
    </xf>
    <xf numFmtId="0" fontId="4" fillId="0" borderId="47" xfId="57" applyFont="1" applyBorder="1" applyAlignment="1">
      <alignment horizontal="center" wrapText="1"/>
      <protection/>
    </xf>
    <xf numFmtId="170" fontId="4" fillId="0" borderId="48" xfId="57" applyNumberFormat="1" applyFont="1" applyBorder="1" applyAlignment="1">
      <alignment horizontal="right" vertical="center"/>
      <protection/>
    </xf>
    <xf numFmtId="170" fontId="4" fillId="0" borderId="49" xfId="57" applyNumberFormat="1" applyFont="1" applyBorder="1" applyAlignment="1">
      <alignment horizontal="right" vertical="center"/>
      <protection/>
    </xf>
    <xf numFmtId="170" fontId="4" fillId="0" borderId="50" xfId="57" applyNumberFormat="1" applyFont="1" applyBorder="1" applyAlignment="1">
      <alignment horizontal="right" vertical="center"/>
      <protection/>
    </xf>
    <xf numFmtId="0" fontId="4" fillId="0" borderId="51" xfId="57" applyFont="1" applyBorder="1" applyAlignment="1">
      <alignment horizontal="center" wrapText="1"/>
      <protection/>
    </xf>
    <xf numFmtId="0" fontId="60" fillId="0" borderId="52" xfId="0" applyFont="1" applyBorder="1" applyAlignment="1">
      <alignment/>
    </xf>
    <xf numFmtId="170" fontId="6" fillId="0" borderId="53" xfId="57" applyNumberFormat="1" applyFont="1" applyBorder="1" applyAlignment="1">
      <alignment horizontal="left" vertical="center"/>
      <protection/>
    </xf>
    <xf numFmtId="170" fontId="4" fillId="0" borderId="53" xfId="57" applyNumberFormat="1" applyFont="1" applyBorder="1" applyAlignment="1">
      <alignment horizontal="right" vertical="center"/>
      <protection/>
    </xf>
    <xf numFmtId="170" fontId="4" fillId="0" borderId="54" xfId="57" applyNumberFormat="1" applyFont="1" applyBorder="1" applyAlignment="1">
      <alignment horizontal="right" vertical="center"/>
      <protection/>
    </xf>
    <xf numFmtId="0" fontId="4" fillId="0" borderId="55" xfId="57" applyFont="1" applyBorder="1" applyAlignment="1">
      <alignment horizontal="right" vertical="center"/>
      <protection/>
    </xf>
    <xf numFmtId="171" fontId="4" fillId="0" borderId="55" xfId="57" applyNumberFormat="1" applyFont="1" applyBorder="1" applyAlignment="1">
      <alignment horizontal="right" vertical="center"/>
      <protection/>
    </xf>
    <xf numFmtId="170" fontId="4" fillId="0" borderId="55" xfId="57" applyNumberFormat="1" applyFont="1" applyBorder="1" applyAlignment="1">
      <alignment horizontal="right" vertical="center"/>
      <protection/>
    </xf>
    <xf numFmtId="172" fontId="4" fillId="0" borderId="55" xfId="57" applyNumberFormat="1" applyFont="1" applyBorder="1" applyAlignment="1">
      <alignment horizontal="right" vertical="center"/>
      <protection/>
    </xf>
    <xf numFmtId="171" fontId="4" fillId="0" borderId="56" xfId="57" applyNumberFormat="1" applyFont="1" applyBorder="1" applyAlignment="1">
      <alignment horizontal="right" vertical="center"/>
      <protection/>
    </xf>
    <xf numFmtId="171" fontId="4" fillId="0" borderId="57" xfId="57" applyNumberFormat="1" applyFont="1" applyBorder="1" applyAlignment="1">
      <alignment horizontal="right" vertical="center"/>
      <protection/>
    </xf>
    <xf numFmtId="172" fontId="4" fillId="0" borderId="57" xfId="57" applyNumberFormat="1" applyFont="1" applyBorder="1" applyAlignment="1">
      <alignment horizontal="right" vertical="center"/>
      <protection/>
    </xf>
    <xf numFmtId="170" fontId="6" fillId="0" borderId="58" xfId="57" applyNumberFormat="1" applyFont="1" applyBorder="1" applyAlignment="1">
      <alignment horizontal="left" vertical="center"/>
      <protection/>
    </xf>
    <xf numFmtId="170" fontId="4" fillId="0" borderId="58" xfId="57" applyNumberFormat="1" applyFont="1" applyBorder="1" applyAlignment="1">
      <alignment horizontal="right" vertical="center"/>
      <protection/>
    </xf>
    <xf numFmtId="170" fontId="4" fillId="0" borderId="59" xfId="57" applyNumberFormat="1" applyFont="1" applyBorder="1" applyAlignment="1">
      <alignment horizontal="right" vertical="center"/>
      <protection/>
    </xf>
    <xf numFmtId="170" fontId="4" fillId="0" borderId="60" xfId="57" applyNumberFormat="1" applyFont="1" applyBorder="1" applyAlignment="1">
      <alignment horizontal="right" vertical="center"/>
      <protection/>
    </xf>
    <xf numFmtId="171" fontId="4" fillId="0" borderId="60" xfId="57" applyNumberFormat="1" applyFont="1" applyBorder="1" applyAlignment="1">
      <alignment horizontal="right" vertical="center"/>
      <protection/>
    </xf>
    <xf numFmtId="172" fontId="4" fillId="0" borderId="60" xfId="57" applyNumberFormat="1" applyFont="1" applyBorder="1" applyAlignment="1">
      <alignment horizontal="right" vertical="center"/>
      <protection/>
    </xf>
    <xf numFmtId="172" fontId="4" fillId="0" borderId="61" xfId="57" applyNumberFormat="1" applyFont="1" applyBorder="1" applyAlignment="1">
      <alignment horizontal="right" vertical="center"/>
      <protection/>
    </xf>
    <xf numFmtId="170" fontId="6" fillId="0" borderId="54" xfId="57" applyNumberFormat="1" applyFont="1" applyBorder="1" applyAlignment="1">
      <alignment horizontal="right" vertical="center"/>
      <protection/>
    </xf>
    <xf numFmtId="170" fontId="6" fillId="0" borderId="49" xfId="57" applyNumberFormat="1" applyFont="1" applyBorder="1" applyAlignment="1">
      <alignment horizontal="right" vertical="center"/>
      <protection/>
    </xf>
    <xf numFmtId="0" fontId="60" fillId="0" borderId="62" xfId="0" applyFont="1" applyBorder="1" applyAlignment="1">
      <alignment/>
    </xf>
    <xf numFmtId="0" fontId="60" fillId="0" borderId="63" xfId="0" applyFont="1" applyBorder="1" applyAlignment="1">
      <alignment/>
    </xf>
    <xf numFmtId="0" fontId="60" fillId="0" borderId="64" xfId="0" applyFont="1" applyBorder="1" applyAlignment="1">
      <alignment/>
    </xf>
    <xf numFmtId="170" fontId="6" fillId="0" borderId="65" xfId="57" applyNumberFormat="1" applyFont="1" applyBorder="1" applyAlignment="1">
      <alignment horizontal="left" vertical="center"/>
      <protection/>
    </xf>
    <xf numFmtId="170" fontId="6" fillId="0" borderId="66" xfId="57" applyNumberFormat="1" applyFont="1" applyBorder="1" applyAlignment="1">
      <alignment horizontal="left" vertical="center"/>
      <protection/>
    </xf>
    <xf numFmtId="170" fontId="6" fillId="0" borderId="67" xfId="57" applyNumberFormat="1" applyFont="1" applyBorder="1" applyAlignment="1">
      <alignment horizontal="left" vertical="center"/>
      <protection/>
    </xf>
    <xf numFmtId="170" fontId="6" fillId="0" borderId="59" xfId="57" applyNumberFormat="1" applyFont="1" applyBorder="1" applyAlignment="1">
      <alignment horizontal="right" vertical="center"/>
      <protection/>
    </xf>
    <xf numFmtId="171" fontId="4" fillId="0" borderId="61" xfId="57" applyNumberFormat="1" applyFont="1" applyBorder="1" applyAlignment="1">
      <alignment horizontal="right" vertical="center"/>
      <protection/>
    </xf>
    <xf numFmtId="172" fontId="4" fillId="0" borderId="56" xfId="57" applyNumberFormat="1" applyFont="1" applyBorder="1" applyAlignment="1">
      <alignment horizontal="right" vertical="center"/>
      <protection/>
    </xf>
    <xf numFmtId="0" fontId="4" fillId="0" borderId="60" xfId="57" applyFont="1" applyBorder="1" applyAlignment="1">
      <alignment horizontal="right" vertical="center"/>
      <protection/>
    </xf>
    <xf numFmtId="0" fontId="60" fillId="0" borderId="68" xfId="0" applyFont="1" applyBorder="1" applyAlignment="1">
      <alignment/>
    </xf>
    <xf numFmtId="0" fontId="4" fillId="0" borderId="69" xfId="57" applyFont="1" applyBorder="1" applyAlignment="1">
      <alignment horizontal="center" wrapText="1"/>
      <protection/>
    </xf>
    <xf numFmtId="0" fontId="4" fillId="0" borderId="70" xfId="57" applyFont="1" applyBorder="1" applyAlignment="1">
      <alignment horizontal="center" wrapText="1"/>
      <protection/>
    </xf>
    <xf numFmtId="0" fontId="60" fillId="0" borderId="71" xfId="0" applyFont="1" applyBorder="1" applyAlignment="1">
      <alignment vertical="center" wrapText="1"/>
    </xf>
    <xf numFmtId="173" fontId="60" fillId="0" borderId="72" xfId="0" applyNumberFormat="1" applyFont="1" applyBorder="1" applyAlignment="1">
      <alignment vertical="center" wrapText="1"/>
    </xf>
    <xf numFmtId="173" fontId="60" fillId="0" borderId="73" xfId="0" applyNumberFormat="1" applyFont="1" applyBorder="1" applyAlignment="1">
      <alignment vertical="center" wrapText="1"/>
    </xf>
    <xf numFmtId="173" fontId="60" fillId="0" borderId="74" xfId="0" applyNumberFormat="1" applyFont="1" applyBorder="1" applyAlignment="1">
      <alignment vertical="center" wrapText="1"/>
    </xf>
    <xf numFmtId="0" fontId="3" fillId="0" borderId="75" xfId="57" applyFont="1" applyBorder="1" applyAlignment="1">
      <alignment horizontal="center" vertical="center" wrapText="1"/>
      <protection/>
    </xf>
    <xf numFmtId="0" fontId="3" fillId="0" borderId="76" xfId="57" applyFont="1" applyBorder="1" applyAlignment="1">
      <alignment horizontal="center" vertical="center" wrapText="1"/>
      <protection/>
    </xf>
    <xf numFmtId="0" fontId="3" fillId="0" borderId="77" xfId="57" applyFont="1" applyBorder="1" applyAlignment="1">
      <alignment horizontal="center" vertical="center" wrapText="1"/>
      <protection/>
    </xf>
    <xf numFmtId="0" fontId="4" fillId="0" borderId="78" xfId="57" applyFont="1" applyBorder="1" applyAlignment="1">
      <alignment horizontal="left" wrapText="1"/>
      <protection/>
    </xf>
    <xf numFmtId="0" fontId="4" fillId="0" borderId="79" xfId="57" applyFont="1" applyBorder="1" applyAlignment="1">
      <alignment horizontal="left" wrapText="1"/>
      <protection/>
    </xf>
    <xf numFmtId="0" fontId="4" fillId="0" borderId="80" xfId="57" applyFont="1" applyBorder="1" applyAlignment="1">
      <alignment horizontal="center" wrapText="1"/>
      <protection/>
    </xf>
    <xf numFmtId="0" fontId="4" fillId="0" borderId="81" xfId="57" applyFont="1" applyBorder="1" applyAlignment="1">
      <alignment horizontal="center" wrapText="1"/>
      <protection/>
    </xf>
    <xf numFmtId="0" fontId="4" fillId="0" borderId="82" xfId="57" applyFont="1" applyBorder="1" applyAlignment="1">
      <alignment horizontal="center" wrapText="1"/>
      <protection/>
    </xf>
    <xf numFmtId="0" fontId="4" fillId="0" borderId="70" xfId="57" applyFont="1" applyBorder="1" applyAlignment="1">
      <alignment horizontal="center" wrapText="1"/>
      <protection/>
    </xf>
    <xf numFmtId="0" fontId="4" fillId="0" borderId="83" xfId="57" applyFont="1" applyBorder="1" applyAlignment="1">
      <alignment horizontal="center" wrapText="1"/>
      <protection/>
    </xf>
    <xf numFmtId="0" fontId="4" fillId="0" borderId="69" xfId="57" applyFont="1" applyBorder="1" applyAlignment="1">
      <alignment horizontal="center" wrapText="1"/>
      <protection/>
    </xf>
    <xf numFmtId="0" fontId="4" fillId="0" borderId="51" xfId="57" applyFont="1" applyBorder="1" applyAlignment="1">
      <alignment horizontal="center" wrapText="1"/>
      <protection/>
    </xf>
    <xf numFmtId="0" fontId="4" fillId="0" borderId="84" xfId="57" applyFont="1" applyBorder="1" applyAlignment="1">
      <alignment horizontal="center" wrapText="1"/>
      <protection/>
    </xf>
    <xf numFmtId="0" fontId="4" fillId="0" borderId="85" xfId="57" applyFont="1" applyBorder="1" applyAlignment="1">
      <alignment horizontal="center" wrapText="1"/>
      <protection/>
    </xf>
    <xf numFmtId="0" fontId="4" fillId="0" borderId="10" xfId="57" applyFont="1" applyBorder="1" applyAlignment="1">
      <alignment horizontal="center" wrapText="1"/>
      <protection/>
    </xf>
    <xf numFmtId="0" fontId="4" fillId="0" borderId="86" xfId="57" applyFont="1" applyBorder="1" applyAlignment="1">
      <alignment horizontal="center" wrapText="1"/>
      <protection/>
    </xf>
    <xf numFmtId="0" fontId="4" fillId="0" borderId="87" xfId="57" applyFont="1" applyBorder="1" applyAlignment="1">
      <alignment horizontal="center" wrapText="1"/>
      <protection/>
    </xf>
    <xf numFmtId="0" fontId="4" fillId="0" borderId="88" xfId="57" applyFont="1" applyBorder="1" applyAlignment="1">
      <alignment horizontal="center" wrapText="1"/>
      <protection/>
    </xf>
    <xf numFmtId="0" fontId="4" fillId="0" borderId="0" xfId="57" applyFont="1" applyBorder="1" applyAlignment="1">
      <alignment horizontal="left" vertical="top" wrapText="1"/>
      <protection/>
    </xf>
    <xf numFmtId="0" fontId="3" fillId="0" borderId="0" xfId="57" applyFont="1" applyBorder="1" applyAlignment="1">
      <alignment horizontal="center" vertical="center" wrapText="1"/>
      <protection/>
    </xf>
    <xf numFmtId="0" fontId="4" fillId="0" borderId="11" xfId="57" applyFont="1" applyBorder="1" applyAlignment="1">
      <alignment horizontal="left" wrapText="1"/>
      <protection/>
    </xf>
    <xf numFmtId="0" fontId="4" fillId="0" borderId="14" xfId="57" applyFont="1" applyBorder="1" applyAlignment="1">
      <alignment horizontal="left" wrapText="1"/>
      <protection/>
    </xf>
    <xf numFmtId="0" fontId="4" fillId="0" borderId="18" xfId="57" applyFont="1" applyBorder="1" applyAlignment="1">
      <alignment horizontal="left" wrapText="1"/>
      <protection/>
    </xf>
    <xf numFmtId="0" fontId="4" fillId="0" borderId="89" xfId="57" applyFont="1" applyBorder="1" applyAlignment="1">
      <alignment horizontal="center" wrapText="1"/>
      <protection/>
    </xf>
    <xf numFmtId="0" fontId="52" fillId="0" borderId="0" xfId="53" applyAlignment="1">
      <alignment/>
    </xf>
    <xf numFmtId="0" fontId="7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159/sajs.2017/20160136/supp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tabSelected="1" zoomScalePageLayoutView="0" workbookViewId="0" topLeftCell="A1">
      <selection activeCell="H15" sqref="H15"/>
    </sheetView>
  </sheetViews>
  <sheetFormatPr defaultColWidth="9.140625" defaultRowHeight="15"/>
  <sheetData>
    <row r="1" ht="18.75">
      <c r="A1" s="147" t="s">
        <v>272</v>
      </c>
    </row>
    <row r="2" ht="18.75">
      <c r="A2" s="70" t="s">
        <v>273</v>
      </c>
    </row>
    <row r="4" ht="18.75">
      <c r="A4" s="147" t="s">
        <v>274</v>
      </c>
    </row>
    <row r="5" ht="18.75">
      <c r="A5" s="70" t="s">
        <v>275</v>
      </c>
    </row>
    <row r="6" ht="18.75">
      <c r="A6" s="70" t="s">
        <v>276</v>
      </c>
    </row>
    <row r="7" ht="15">
      <c r="A7" s="146" t="s">
        <v>277</v>
      </c>
    </row>
    <row r="8" ht="15">
      <c r="A8" s="146"/>
    </row>
  </sheetData>
  <sheetProtection/>
  <hyperlinks>
    <hyperlink ref="A7" r:id="rId1" display="http://dx.doi.org/10.17159/sajs.2017/20160136/suppl"/>
  </hyperlinks>
  <printOptions/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0"/>
  <sheetViews>
    <sheetView zoomScalePageLayoutView="0" workbookViewId="0" topLeftCell="A1">
      <selection activeCell="A1" sqref="A1:U1"/>
    </sheetView>
  </sheetViews>
  <sheetFormatPr defaultColWidth="9.140625" defaultRowHeight="15"/>
  <cols>
    <col min="1" max="1" width="18.421875" style="0" customWidth="1"/>
    <col min="2" max="2" width="17.7109375" style="0" customWidth="1"/>
    <col min="3" max="3" width="6.8515625" style="0" customWidth="1"/>
    <col min="4" max="4" width="17.8515625" style="0" customWidth="1"/>
    <col min="9" max="9" width="15.421875" style="0" customWidth="1"/>
    <col min="10" max="10" width="7.7109375" style="0" customWidth="1"/>
  </cols>
  <sheetData>
    <row r="1" spans="1:21" ht="8.25" customHeight="1" thickBot="1">
      <c r="A1" s="122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4"/>
    </row>
    <row r="2" spans="1:21" ht="16.5" customHeight="1" thickTop="1">
      <c r="A2" s="125" t="s">
        <v>105</v>
      </c>
      <c r="B2" s="127" t="s">
        <v>0</v>
      </c>
      <c r="C2" s="127" t="s">
        <v>0</v>
      </c>
      <c r="D2" s="78"/>
      <c r="E2" s="130" t="s">
        <v>1</v>
      </c>
      <c r="F2" s="130"/>
      <c r="G2" s="130"/>
      <c r="H2" s="130"/>
      <c r="I2" s="130"/>
      <c r="J2" s="117"/>
      <c r="K2" s="130" t="s">
        <v>2</v>
      </c>
      <c r="L2" s="130"/>
      <c r="M2" s="130"/>
      <c r="N2" s="130" t="s">
        <v>3</v>
      </c>
      <c r="O2" s="130"/>
      <c r="P2" s="130"/>
      <c r="Q2" s="130"/>
      <c r="R2" s="130"/>
      <c r="S2" s="130"/>
      <c r="T2" s="130"/>
      <c r="U2" s="131"/>
    </row>
    <row r="3" spans="1:21" ht="15">
      <c r="A3" s="126"/>
      <c r="B3" s="128"/>
      <c r="C3" s="128"/>
      <c r="D3" s="132" t="s">
        <v>4</v>
      </c>
      <c r="E3" s="132" t="s">
        <v>4</v>
      </c>
      <c r="F3" s="132" t="s">
        <v>5</v>
      </c>
      <c r="G3" s="132"/>
      <c r="H3" s="132" t="s">
        <v>6</v>
      </c>
      <c r="I3" s="132" t="s">
        <v>7</v>
      </c>
      <c r="J3" s="116"/>
      <c r="K3" s="132" t="s">
        <v>8</v>
      </c>
      <c r="L3" s="132" t="s">
        <v>6</v>
      </c>
      <c r="M3" s="132" t="s">
        <v>7</v>
      </c>
      <c r="N3" s="132" t="s">
        <v>9</v>
      </c>
      <c r="O3" s="132" t="s">
        <v>10</v>
      </c>
      <c r="P3" s="132" t="s">
        <v>11</v>
      </c>
      <c r="Q3" s="132" t="s">
        <v>12</v>
      </c>
      <c r="R3" s="132" t="s">
        <v>13</v>
      </c>
      <c r="S3" s="132" t="s">
        <v>14</v>
      </c>
      <c r="T3" s="132" t="s">
        <v>15</v>
      </c>
      <c r="U3" s="134" t="s">
        <v>16</v>
      </c>
    </row>
    <row r="4" spans="1:21" ht="32.25" customHeight="1" thickBot="1">
      <c r="A4" s="126"/>
      <c r="B4" s="129"/>
      <c r="C4" s="129"/>
      <c r="D4" s="133"/>
      <c r="E4" s="133"/>
      <c r="F4" s="84" t="s">
        <v>17</v>
      </c>
      <c r="G4" s="84" t="s">
        <v>18</v>
      </c>
      <c r="H4" s="133"/>
      <c r="I4" s="133"/>
      <c r="J4" s="84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5"/>
    </row>
    <row r="5" spans="1:21" ht="15">
      <c r="A5" s="105" t="s">
        <v>176</v>
      </c>
      <c r="B5" s="108" t="s">
        <v>256</v>
      </c>
      <c r="C5" s="88">
        <v>2</v>
      </c>
      <c r="D5" s="103" t="s">
        <v>264</v>
      </c>
      <c r="E5" s="89" t="s">
        <v>99</v>
      </c>
      <c r="F5" s="90">
        <v>0.45323692804886573</v>
      </c>
      <c r="G5" s="91">
        <v>8</v>
      </c>
      <c r="H5" s="90">
        <v>0.6799242781212883</v>
      </c>
      <c r="I5" s="92">
        <v>7.800098261684657</v>
      </c>
      <c r="J5" s="92">
        <f>AVERAGE(I5:I24)</f>
        <v>5.997472584122957</v>
      </c>
      <c r="K5" s="91">
        <v>2</v>
      </c>
      <c r="L5" s="90">
        <v>0.31590385132239307</v>
      </c>
      <c r="M5" s="92">
        <v>9.333185335574148</v>
      </c>
      <c r="N5" s="92">
        <v>3.9765153546980727</v>
      </c>
      <c r="O5" s="90">
        <v>0.4108998747062304</v>
      </c>
      <c r="P5" s="92">
        <v>-1.0738706752476939</v>
      </c>
      <c r="Q5" s="90">
        <v>0.9763680863855595</v>
      </c>
      <c r="R5" s="92">
        <v>1.2983082100529257</v>
      </c>
      <c r="S5" s="92">
        <v>1.6418295201541049</v>
      </c>
      <c r="T5" s="90">
        <v>0.12702582350641944</v>
      </c>
      <c r="U5" s="93">
        <v>-0.23621629995390322</v>
      </c>
    </row>
    <row r="6" spans="1:21" ht="15">
      <c r="A6" s="106" t="s">
        <v>178</v>
      </c>
      <c r="B6" s="109" t="s">
        <v>256</v>
      </c>
      <c r="C6" s="82">
        <v>2</v>
      </c>
      <c r="D6" s="104" t="s">
        <v>256</v>
      </c>
      <c r="E6" s="9">
        <v>2</v>
      </c>
      <c r="F6" s="10">
        <v>0.85213574737063</v>
      </c>
      <c r="G6" s="9">
        <v>8</v>
      </c>
      <c r="H6" s="10">
        <v>0.9899918018350251</v>
      </c>
      <c r="I6" s="11">
        <v>4.054908332953644</v>
      </c>
      <c r="J6" s="11"/>
      <c r="K6" s="9">
        <v>10</v>
      </c>
      <c r="L6" s="10">
        <v>0.009944995367896326</v>
      </c>
      <c r="M6" s="11">
        <v>13.256162764125472</v>
      </c>
      <c r="N6" s="11">
        <v>4.384306446473521</v>
      </c>
      <c r="O6" s="11">
        <v>1.3936912012442422</v>
      </c>
      <c r="P6" s="10">
        <v>-0.5982068472230425</v>
      </c>
      <c r="Q6" s="10">
        <v>0.32030697302835826</v>
      </c>
      <c r="R6" s="11">
        <v>1.4360234022104625</v>
      </c>
      <c r="S6" s="10">
        <v>0.4369997972280727</v>
      </c>
      <c r="T6" s="10">
        <v>-0.10399254881932771</v>
      </c>
      <c r="U6" s="94">
        <v>0.1900174484158472</v>
      </c>
    </row>
    <row r="7" spans="1:21" ht="15">
      <c r="A7" s="106" t="s">
        <v>179</v>
      </c>
      <c r="B7" s="109" t="s">
        <v>256</v>
      </c>
      <c r="C7" s="82">
        <v>2</v>
      </c>
      <c r="D7" s="104" t="s">
        <v>256</v>
      </c>
      <c r="E7" s="9">
        <v>2</v>
      </c>
      <c r="F7" s="10">
        <v>0.8939383404273813</v>
      </c>
      <c r="G7" s="9">
        <v>8</v>
      </c>
      <c r="H7" s="10">
        <v>0.9999979470206554</v>
      </c>
      <c r="I7" s="11">
        <v>3.5668702230952576</v>
      </c>
      <c r="J7" s="11"/>
      <c r="K7" s="9">
        <v>10</v>
      </c>
      <c r="L7" s="10">
        <v>2.0368431496302068E-06</v>
      </c>
      <c r="M7" s="11">
        <v>29.77508496584589</v>
      </c>
      <c r="N7" s="11">
        <v>5.667470414604989</v>
      </c>
      <c r="O7" s="11">
        <v>1.8335778794528734</v>
      </c>
      <c r="P7" s="10">
        <v>0.16929902232227517</v>
      </c>
      <c r="Q7" s="10">
        <v>-0.42847970343312175</v>
      </c>
      <c r="R7" s="10">
        <v>-0.07745179047840978</v>
      </c>
      <c r="S7" s="11">
        <v>1.0468093110188412</v>
      </c>
      <c r="T7" s="10">
        <v>-0.7268822713114215</v>
      </c>
      <c r="U7" s="94">
        <v>0.512748759657675</v>
      </c>
    </row>
    <row r="8" spans="1:21" ht="15">
      <c r="A8" s="106" t="s">
        <v>180</v>
      </c>
      <c r="B8" s="109" t="s">
        <v>256</v>
      </c>
      <c r="C8" s="82">
        <v>2</v>
      </c>
      <c r="D8" s="104" t="s">
        <v>256</v>
      </c>
      <c r="E8" s="9">
        <v>2</v>
      </c>
      <c r="F8" s="10">
        <v>0.7959316176225931</v>
      </c>
      <c r="G8" s="9">
        <v>8</v>
      </c>
      <c r="H8" s="10">
        <v>0.9999992270846164</v>
      </c>
      <c r="I8" s="11">
        <v>4.633513862285563</v>
      </c>
      <c r="J8" s="11"/>
      <c r="K8" s="9">
        <v>10</v>
      </c>
      <c r="L8" s="10">
        <v>7.719204457995496E-07</v>
      </c>
      <c r="M8" s="11">
        <v>32.78228099988229</v>
      </c>
      <c r="N8" s="11">
        <v>6.150065355693851</v>
      </c>
      <c r="O8" s="11">
        <v>2.4128956590520296</v>
      </c>
      <c r="P8" s="10">
        <v>0.37463251002222814</v>
      </c>
      <c r="Q8" s="10">
        <v>-0.05268969723571172</v>
      </c>
      <c r="R8" s="10">
        <v>0.5196337812429663</v>
      </c>
      <c r="S8" s="10">
        <v>0.7608106152126869</v>
      </c>
      <c r="T8" s="10">
        <v>-0.6016066017262132</v>
      </c>
      <c r="U8" s="94">
        <v>0.09410974421595814</v>
      </c>
    </row>
    <row r="9" spans="1:21" ht="15">
      <c r="A9" s="106" t="s">
        <v>181</v>
      </c>
      <c r="B9" s="109" t="s">
        <v>256</v>
      </c>
      <c r="C9" s="82">
        <v>2</v>
      </c>
      <c r="D9" s="104" t="s">
        <v>256</v>
      </c>
      <c r="E9" s="9">
        <v>2</v>
      </c>
      <c r="F9" s="10">
        <v>0.9999505411668146</v>
      </c>
      <c r="G9" s="9">
        <v>8</v>
      </c>
      <c r="H9" s="10">
        <v>0.9998340210185142</v>
      </c>
      <c r="I9" s="10">
        <v>0.3857835264269186</v>
      </c>
      <c r="J9" s="10"/>
      <c r="K9" s="9">
        <v>10</v>
      </c>
      <c r="L9" s="10">
        <v>0.00016592145534382916</v>
      </c>
      <c r="M9" s="11">
        <v>17.793443625237604</v>
      </c>
      <c r="N9" s="11">
        <v>5.53760351612912</v>
      </c>
      <c r="O9" s="10">
        <v>0.6953648497501788</v>
      </c>
      <c r="P9" s="10">
        <v>-0.9698764932701821</v>
      </c>
      <c r="Q9" s="10">
        <v>0.07160061526962666</v>
      </c>
      <c r="R9" s="10">
        <v>0.1635974449683761</v>
      </c>
      <c r="S9" s="10">
        <v>-0.07462003881337113</v>
      </c>
      <c r="T9" s="10">
        <v>0.11277891581327071</v>
      </c>
      <c r="U9" s="94">
        <v>0.20433042255144854</v>
      </c>
    </row>
    <row r="10" spans="1:21" ht="15">
      <c r="A10" s="106" t="s">
        <v>182</v>
      </c>
      <c r="B10" s="109" t="s">
        <v>256</v>
      </c>
      <c r="C10" s="82">
        <v>2</v>
      </c>
      <c r="D10" s="104" t="s">
        <v>256</v>
      </c>
      <c r="E10" s="9">
        <v>2</v>
      </c>
      <c r="F10" s="10">
        <v>0.9411037252916468</v>
      </c>
      <c r="G10" s="9">
        <v>8</v>
      </c>
      <c r="H10" s="10">
        <v>0.999996488447426</v>
      </c>
      <c r="I10" s="11">
        <v>2.889425870101222</v>
      </c>
      <c r="J10" s="11"/>
      <c r="K10" s="9">
        <v>10</v>
      </c>
      <c r="L10" s="10">
        <v>3.5113421119087293E-06</v>
      </c>
      <c r="M10" s="11">
        <v>28.008443297994486</v>
      </c>
      <c r="N10" s="11">
        <v>6.232887366376062</v>
      </c>
      <c r="O10" s="10">
        <v>0.9719144860385694</v>
      </c>
      <c r="P10" s="10">
        <v>-0.8729283104369366</v>
      </c>
      <c r="Q10" s="10">
        <v>-0.04861293318107779</v>
      </c>
      <c r="R10" s="10">
        <v>-0.9366420696730243</v>
      </c>
      <c r="S10" s="11">
        <v>-1.0652030666560008</v>
      </c>
      <c r="T10" s="10">
        <v>0.25339628437828077</v>
      </c>
      <c r="U10" s="94">
        <v>-0.5214335869983554</v>
      </c>
    </row>
    <row r="11" spans="1:21" ht="15">
      <c r="A11" s="106" t="s">
        <v>183</v>
      </c>
      <c r="B11" s="109" t="s">
        <v>256</v>
      </c>
      <c r="C11" s="82">
        <v>2</v>
      </c>
      <c r="D11" s="104" t="s">
        <v>256</v>
      </c>
      <c r="E11" s="9">
        <v>2</v>
      </c>
      <c r="F11" s="10">
        <v>0.8493110272022286</v>
      </c>
      <c r="G11" s="9">
        <v>8</v>
      </c>
      <c r="H11" s="10">
        <v>0.9999997746058187</v>
      </c>
      <c r="I11" s="11">
        <v>4.085685191809604</v>
      </c>
      <c r="J11" s="11"/>
      <c r="K11" s="9">
        <v>10</v>
      </c>
      <c r="L11" s="10">
        <v>2.253928397730644E-07</v>
      </c>
      <c r="M11" s="11">
        <v>34.69652674622499</v>
      </c>
      <c r="N11" s="11">
        <v>7.110936942342774</v>
      </c>
      <c r="O11" s="10">
        <v>0.5872389339308078</v>
      </c>
      <c r="P11" s="10">
        <v>-0.7323093213090502</v>
      </c>
      <c r="Q11" s="10">
        <v>-0.5389711817564536</v>
      </c>
      <c r="R11" s="10">
        <v>-0.2094870636718593</v>
      </c>
      <c r="S11" s="10">
        <v>-0.2577929749463212</v>
      </c>
      <c r="T11" s="10">
        <v>-0.6894122191575712</v>
      </c>
      <c r="U11" s="95">
        <v>-1.0250982397244348</v>
      </c>
    </row>
    <row r="12" spans="1:21" ht="15">
      <c r="A12" s="106" t="s">
        <v>184</v>
      </c>
      <c r="B12" s="109" t="s">
        <v>256</v>
      </c>
      <c r="C12" s="82">
        <v>2</v>
      </c>
      <c r="D12" s="104" t="s">
        <v>256</v>
      </c>
      <c r="E12" s="9">
        <v>2</v>
      </c>
      <c r="F12" s="10">
        <v>0.87128168118075</v>
      </c>
      <c r="G12" s="9">
        <v>8</v>
      </c>
      <c r="H12" s="10">
        <v>0.9999976629167565</v>
      </c>
      <c r="I12" s="11">
        <v>3.83978270415539</v>
      </c>
      <c r="J12" s="11"/>
      <c r="K12" s="9">
        <v>10</v>
      </c>
      <c r="L12" s="10">
        <v>2.3369039694139847E-06</v>
      </c>
      <c r="M12" s="11">
        <v>29.773145219273587</v>
      </c>
      <c r="N12" s="11">
        <v>6.394468632956533</v>
      </c>
      <c r="O12" s="10">
        <v>0.10879963179313913</v>
      </c>
      <c r="P12" s="11">
        <v>-1.6813282402625676</v>
      </c>
      <c r="Q12" s="10">
        <v>-0.43619547457911073</v>
      </c>
      <c r="R12" s="10">
        <v>-0.3685077419896293</v>
      </c>
      <c r="S12" s="10">
        <v>-0.35672087760583865</v>
      </c>
      <c r="T12" s="10">
        <v>-0.960235223867161</v>
      </c>
      <c r="U12" s="94">
        <v>-0.4121022586905886</v>
      </c>
    </row>
    <row r="13" spans="1:21" ht="15">
      <c r="A13" s="106" t="s">
        <v>185</v>
      </c>
      <c r="B13" s="109" t="s">
        <v>256</v>
      </c>
      <c r="C13" s="82">
        <v>2</v>
      </c>
      <c r="D13" s="104" t="s">
        <v>256</v>
      </c>
      <c r="E13" s="9">
        <v>2</v>
      </c>
      <c r="F13" s="10">
        <v>0.9067777564107298</v>
      </c>
      <c r="G13" s="9">
        <v>8</v>
      </c>
      <c r="H13" s="10">
        <v>0.9991550619812666</v>
      </c>
      <c r="I13" s="11">
        <v>3.4004386330812157</v>
      </c>
      <c r="J13" s="11"/>
      <c r="K13" s="9">
        <v>10</v>
      </c>
      <c r="L13" s="10">
        <v>0.000841972089357575</v>
      </c>
      <c r="M13" s="11">
        <v>17.55827542732657</v>
      </c>
      <c r="N13" s="11">
        <v>4.885036558360155</v>
      </c>
      <c r="O13" s="10">
        <v>0.8371277432359135</v>
      </c>
      <c r="P13" s="10">
        <v>0.46884108205277547</v>
      </c>
      <c r="Q13" s="10">
        <v>0.7263625163261037</v>
      </c>
      <c r="R13" s="10">
        <v>-0.5881857773528248</v>
      </c>
      <c r="S13" s="10">
        <v>-0.3839057822239025</v>
      </c>
      <c r="T13" s="10">
        <v>-0.2891167468134429</v>
      </c>
      <c r="U13" s="94">
        <v>0.29332257647568016</v>
      </c>
    </row>
    <row r="14" spans="1:21" ht="15">
      <c r="A14" s="106" t="s">
        <v>186</v>
      </c>
      <c r="B14" s="109" t="s">
        <v>256</v>
      </c>
      <c r="C14" s="82">
        <v>2</v>
      </c>
      <c r="D14" s="104" t="s">
        <v>256</v>
      </c>
      <c r="E14" s="9">
        <v>2</v>
      </c>
      <c r="F14" s="10">
        <v>0.9148169667546079</v>
      </c>
      <c r="G14" s="9">
        <v>8</v>
      </c>
      <c r="H14" s="10">
        <v>0.9998027313968955</v>
      </c>
      <c r="I14" s="11">
        <v>3.2906430898512444</v>
      </c>
      <c r="J14" s="11"/>
      <c r="K14" s="9">
        <v>10</v>
      </c>
      <c r="L14" s="10">
        <v>0.00019715920007044998</v>
      </c>
      <c r="M14" s="11">
        <v>20.35324658051738</v>
      </c>
      <c r="N14" s="11">
        <v>5.449550931340899</v>
      </c>
      <c r="O14" s="11">
        <v>1.2026107224234663</v>
      </c>
      <c r="P14" s="10">
        <v>0.7423014224425631</v>
      </c>
      <c r="Q14" s="10">
        <v>0.6389684869639598</v>
      </c>
      <c r="R14" s="10">
        <v>-0.49141515247739304</v>
      </c>
      <c r="S14" s="10">
        <v>0.23260553762108246</v>
      </c>
      <c r="T14" s="10">
        <v>0.06948415911374266</v>
      </c>
      <c r="U14" s="94">
        <v>-0.15921473045069348</v>
      </c>
    </row>
    <row r="15" spans="1:21" ht="15">
      <c r="A15" s="106" t="s">
        <v>187</v>
      </c>
      <c r="B15" s="109" t="s">
        <v>256</v>
      </c>
      <c r="C15" s="82">
        <v>2</v>
      </c>
      <c r="D15" s="104" t="s">
        <v>256</v>
      </c>
      <c r="E15" s="9">
        <v>2</v>
      </c>
      <c r="F15" s="10">
        <v>0.25028120508957796</v>
      </c>
      <c r="G15" s="9">
        <v>8</v>
      </c>
      <c r="H15" s="10">
        <v>0.9999999869607628</v>
      </c>
      <c r="I15" s="11">
        <v>10.214668035322664</v>
      </c>
      <c r="J15" s="11"/>
      <c r="K15" s="9">
        <v>10</v>
      </c>
      <c r="L15" s="10">
        <v>1.3038860772384648E-08</v>
      </c>
      <c r="M15" s="11">
        <v>46.525331305934785</v>
      </c>
      <c r="N15" s="11">
        <v>7.188917920299743</v>
      </c>
      <c r="O15" s="10">
        <v>0.6970459515887613</v>
      </c>
      <c r="P15" s="11">
        <v>-1.6064780554966014</v>
      </c>
      <c r="Q15" s="11">
        <v>-1.603734719162021</v>
      </c>
      <c r="R15" s="10">
        <v>0.049316501175885756</v>
      </c>
      <c r="S15" s="10">
        <v>-0.5753924616935201</v>
      </c>
      <c r="T15" s="10">
        <v>0.576542379781652</v>
      </c>
      <c r="U15" s="95">
        <v>2.069822465113082</v>
      </c>
    </row>
    <row r="16" spans="1:21" ht="15">
      <c r="A16" s="106" t="s">
        <v>188</v>
      </c>
      <c r="B16" s="109" t="s">
        <v>256</v>
      </c>
      <c r="C16" s="82">
        <v>2</v>
      </c>
      <c r="D16" s="104" t="s">
        <v>256</v>
      </c>
      <c r="E16" s="9">
        <v>2</v>
      </c>
      <c r="F16" s="10">
        <v>0.3073868389781821</v>
      </c>
      <c r="G16" s="9">
        <v>8</v>
      </c>
      <c r="H16" s="10">
        <v>0.9995313712389373</v>
      </c>
      <c r="I16" s="11">
        <v>9.429263986396645</v>
      </c>
      <c r="J16" s="11"/>
      <c r="K16" s="9">
        <v>10</v>
      </c>
      <c r="L16" s="10">
        <v>0.0004686127720857612</v>
      </c>
      <c r="M16" s="11">
        <v>24.759794062040676</v>
      </c>
      <c r="N16" s="11">
        <v>5.666091898340991</v>
      </c>
      <c r="O16" s="11">
        <v>-1.2071126863532837</v>
      </c>
      <c r="P16" s="11">
        <v>-1.4615266646338005</v>
      </c>
      <c r="Q16" s="11">
        <v>-1.6816133777429394</v>
      </c>
      <c r="R16" s="10">
        <v>0.5203159961795643</v>
      </c>
      <c r="S16" s="10">
        <v>-0.36549588172736613</v>
      </c>
      <c r="T16" s="11">
        <v>1.133388133416798</v>
      </c>
      <c r="U16" s="94">
        <v>0.562303984707607</v>
      </c>
    </row>
    <row r="17" spans="1:21" ht="15">
      <c r="A17" s="106" t="s">
        <v>189</v>
      </c>
      <c r="B17" s="109" t="s">
        <v>256</v>
      </c>
      <c r="C17" s="82">
        <v>2</v>
      </c>
      <c r="D17" s="104" t="s">
        <v>256</v>
      </c>
      <c r="E17" s="9">
        <v>2</v>
      </c>
      <c r="F17" s="10">
        <v>0.5275396315185248</v>
      </c>
      <c r="G17" s="9">
        <v>8</v>
      </c>
      <c r="H17" s="10">
        <v>0.9998411574969847</v>
      </c>
      <c r="I17" s="11">
        <v>7.084539320138118</v>
      </c>
      <c r="J17" s="11"/>
      <c r="K17" s="9">
        <v>10</v>
      </c>
      <c r="L17" s="10">
        <v>0.00015878360097462772</v>
      </c>
      <c r="M17" s="11">
        <v>24.58015817570953</v>
      </c>
      <c r="N17" s="11">
        <v>5.87324702378043</v>
      </c>
      <c r="O17" s="10">
        <v>-0.4608232947749881</v>
      </c>
      <c r="P17" s="10">
        <v>0.48437591784542344</v>
      </c>
      <c r="Q17" s="10">
        <v>-0.4865160629532173</v>
      </c>
      <c r="R17" s="10">
        <v>-0.9866575649472077</v>
      </c>
      <c r="S17" s="11">
        <v>1.3406708839647357</v>
      </c>
      <c r="T17" s="10">
        <v>0.04434862324031975</v>
      </c>
      <c r="U17" s="94">
        <v>-0.448319194505254</v>
      </c>
    </row>
    <row r="18" spans="1:21" ht="15">
      <c r="A18" s="106" t="s">
        <v>190</v>
      </c>
      <c r="B18" s="109" t="s">
        <v>256</v>
      </c>
      <c r="C18" s="82">
        <v>2</v>
      </c>
      <c r="D18" s="104" t="s">
        <v>256</v>
      </c>
      <c r="E18" s="9">
        <v>2</v>
      </c>
      <c r="F18" s="10">
        <v>0.7735761132432144</v>
      </c>
      <c r="G18" s="9">
        <v>8</v>
      </c>
      <c r="H18" s="10">
        <v>0.9962046348772013</v>
      </c>
      <c r="I18" s="11">
        <v>4.849099899526405</v>
      </c>
      <c r="J18" s="11"/>
      <c r="K18" s="9">
        <v>10</v>
      </c>
      <c r="L18" s="10">
        <v>0.003794974371429591</v>
      </c>
      <c r="M18" s="11">
        <v>15.989649970740349</v>
      </c>
      <c r="N18" s="11">
        <v>5.493054983719854</v>
      </c>
      <c r="O18" s="10">
        <v>-0.3111800562517558</v>
      </c>
      <c r="P18" s="10">
        <v>0.755223978815477</v>
      </c>
      <c r="Q18" s="10">
        <v>0.21265913959858804</v>
      </c>
      <c r="R18" s="10">
        <v>-0.07761922448452664</v>
      </c>
      <c r="S18" s="10">
        <v>0.751135396710605</v>
      </c>
      <c r="T18" s="10">
        <v>0.31628255173697944</v>
      </c>
      <c r="U18" s="94">
        <v>-0.3498626768129063</v>
      </c>
    </row>
    <row r="19" spans="1:21" ht="15">
      <c r="A19" s="106" t="s">
        <v>191</v>
      </c>
      <c r="B19" s="109" t="s">
        <v>256</v>
      </c>
      <c r="C19" s="82">
        <v>2</v>
      </c>
      <c r="D19" s="104" t="s">
        <v>256</v>
      </c>
      <c r="E19" s="9">
        <v>2</v>
      </c>
      <c r="F19" s="10">
        <v>0.5153053864186445</v>
      </c>
      <c r="G19" s="9">
        <v>8</v>
      </c>
      <c r="H19" s="10">
        <v>0.9999985676719559</v>
      </c>
      <c r="I19" s="11">
        <v>7.199159663616142</v>
      </c>
      <c r="J19" s="11"/>
      <c r="K19" s="9">
        <v>10</v>
      </c>
      <c r="L19" s="10">
        <v>1.4323194970734923E-06</v>
      </c>
      <c r="M19" s="11">
        <v>34.11158760261844</v>
      </c>
      <c r="N19" s="11">
        <v>6.7574245980981456</v>
      </c>
      <c r="O19" s="10">
        <v>0.12534306905225032</v>
      </c>
      <c r="P19" s="11">
        <v>-1.7103689012041825</v>
      </c>
      <c r="Q19" s="10">
        <v>-0.47985592444066455</v>
      </c>
      <c r="R19" s="10">
        <v>-0.9915264808543142</v>
      </c>
      <c r="S19" s="11">
        <v>-1.3710359840282111</v>
      </c>
      <c r="T19" s="10">
        <v>0.19617667796860158</v>
      </c>
      <c r="U19" s="95">
        <v>-1.01747776858376</v>
      </c>
    </row>
    <row r="20" spans="1:21" ht="15">
      <c r="A20" s="106" t="s">
        <v>192</v>
      </c>
      <c r="B20" s="109" t="s">
        <v>256</v>
      </c>
      <c r="C20" s="82">
        <v>2</v>
      </c>
      <c r="D20" s="104" t="s">
        <v>256</v>
      </c>
      <c r="E20" s="9">
        <v>2</v>
      </c>
      <c r="F20" s="10">
        <v>0.5126867062656626</v>
      </c>
      <c r="G20" s="9">
        <v>8</v>
      </c>
      <c r="H20" s="10">
        <v>0.9998863250134324</v>
      </c>
      <c r="I20" s="11">
        <v>7.223833383232781</v>
      </c>
      <c r="J20" s="11"/>
      <c r="K20" s="9">
        <v>10</v>
      </c>
      <c r="L20" s="10">
        <v>0.0001136746335441897</v>
      </c>
      <c r="M20" s="11">
        <v>25.387946584283593</v>
      </c>
      <c r="N20" s="11">
        <v>6.10042254047436</v>
      </c>
      <c r="O20" s="10">
        <v>-0.1929101995413411</v>
      </c>
      <c r="P20" s="11">
        <v>-1.275783333892474</v>
      </c>
      <c r="Q20" s="10">
        <v>-0.9257498542686218</v>
      </c>
      <c r="R20" s="10">
        <v>0.782046909408343</v>
      </c>
      <c r="S20" s="11">
        <v>-1.1207086513323612</v>
      </c>
      <c r="T20" s="10">
        <v>0.28514636810476446</v>
      </c>
      <c r="U20" s="95">
        <v>-1.7992856187757027</v>
      </c>
    </row>
    <row r="21" spans="1:21" ht="15">
      <c r="A21" s="106" t="s">
        <v>193</v>
      </c>
      <c r="B21" s="109" t="s">
        <v>256</v>
      </c>
      <c r="C21" s="82">
        <v>2</v>
      </c>
      <c r="D21" s="104" t="s">
        <v>256</v>
      </c>
      <c r="E21" s="9">
        <v>2</v>
      </c>
      <c r="F21" s="10">
        <v>0.854690985932067</v>
      </c>
      <c r="G21" s="9">
        <v>8</v>
      </c>
      <c r="H21" s="10">
        <v>0.9999955679257351</v>
      </c>
      <c r="I21" s="11">
        <v>4.026870687188067</v>
      </c>
      <c r="J21" s="11"/>
      <c r="K21" s="9">
        <v>10</v>
      </c>
      <c r="L21" s="10">
        <v>4.4253776678776816E-06</v>
      </c>
      <c r="M21" s="11">
        <v>28.683171691966788</v>
      </c>
      <c r="N21" s="11">
        <v>5.743602872862557</v>
      </c>
      <c r="O21" s="11">
        <v>1.4351702568228137</v>
      </c>
      <c r="P21" s="10">
        <v>-0.8520421761273025</v>
      </c>
      <c r="Q21" s="10">
        <v>-0.486881678237697</v>
      </c>
      <c r="R21" s="10">
        <v>0.6273500747007731</v>
      </c>
      <c r="S21" s="10">
        <v>-0.1108068239765635</v>
      </c>
      <c r="T21" s="10">
        <v>0.19453217145863486</v>
      </c>
      <c r="U21" s="95">
        <v>1.8495867270703503</v>
      </c>
    </row>
    <row r="22" spans="1:21" ht="15">
      <c r="A22" s="106" t="s">
        <v>194</v>
      </c>
      <c r="B22" s="109" t="s">
        <v>256</v>
      </c>
      <c r="C22" s="82">
        <v>2</v>
      </c>
      <c r="D22" s="104" t="s">
        <v>256</v>
      </c>
      <c r="E22" s="9">
        <v>2</v>
      </c>
      <c r="F22" s="10">
        <v>0.7796593901893161</v>
      </c>
      <c r="G22" s="9">
        <v>8</v>
      </c>
      <c r="H22" s="10">
        <v>0.9999974552525541</v>
      </c>
      <c r="I22" s="11">
        <v>4.79103404626845</v>
      </c>
      <c r="J22" s="11"/>
      <c r="K22" s="9">
        <v>10</v>
      </c>
      <c r="L22" s="10">
        <v>2.5406221138801904E-06</v>
      </c>
      <c r="M22" s="11">
        <v>30.557232117165075</v>
      </c>
      <c r="N22" s="11">
        <v>5.707483806009109</v>
      </c>
      <c r="O22" s="11">
        <v>1.1761796457530749</v>
      </c>
      <c r="P22" s="10">
        <v>-0.8954224881084001</v>
      </c>
      <c r="Q22" s="10">
        <v>-0.8269655852099104</v>
      </c>
      <c r="R22" s="10">
        <v>0.8689971639804219</v>
      </c>
      <c r="S22" s="10">
        <v>-0.7225584558743012</v>
      </c>
      <c r="T22" s="10">
        <v>-0.1374225586697941</v>
      </c>
      <c r="U22" s="95">
        <v>1.8713585922583904</v>
      </c>
    </row>
    <row r="23" spans="1:21" ht="15">
      <c r="A23" s="106" t="s">
        <v>195</v>
      </c>
      <c r="B23" s="109" t="s">
        <v>256</v>
      </c>
      <c r="C23" s="82">
        <v>2</v>
      </c>
      <c r="D23" s="104" t="s">
        <v>256</v>
      </c>
      <c r="E23" s="9">
        <v>2</v>
      </c>
      <c r="F23" s="10">
        <v>0.09555864820073116</v>
      </c>
      <c r="G23" s="9">
        <v>8</v>
      </c>
      <c r="H23" s="10">
        <v>0.9998825694911775</v>
      </c>
      <c r="I23" s="11">
        <v>13.506887943714936</v>
      </c>
      <c r="J23" s="11"/>
      <c r="K23" s="9">
        <v>5</v>
      </c>
      <c r="L23" s="10">
        <v>7.278977414677386E-05</v>
      </c>
      <c r="M23" s="11">
        <v>32.56252322419551</v>
      </c>
      <c r="N23" s="11">
        <v>4.048099374435377</v>
      </c>
      <c r="O23" s="11">
        <v>3.90254510729169</v>
      </c>
      <c r="P23" s="10">
        <v>-0.6662982953468675</v>
      </c>
      <c r="Q23" s="10">
        <v>-0.12831273813353078</v>
      </c>
      <c r="R23" s="10">
        <v>0.8502953954915422</v>
      </c>
      <c r="S23" s="11">
        <v>-1.4262451241629373</v>
      </c>
      <c r="T23" s="10">
        <v>-0.13728831862207938</v>
      </c>
      <c r="U23" s="94">
        <v>-0.5213923126192486</v>
      </c>
    </row>
    <row r="24" spans="1:21" ht="15.75" thickBot="1">
      <c r="A24" s="107" t="s">
        <v>196</v>
      </c>
      <c r="B24" s="110" t="s">
        <v>256</v>
      </c>
      <c r="C24" s="98">
        <v>2</v>
      </c>
      <c r="D24" s="111" t="s">
        <v>256</v>
      </c>
      <c r="E24" s="99">
        <v>2</v>
      </c>
      <c r="F24" s="100">
        <v>0.09058413342852467</v>
      </c>
      <c r="G24" s="99">
        <v>8</v>
      </c>
      <c r="H24" s="100">
        <v>0.9998723981261322</v>
      </c>
      <c r="I24" s="101">
        <v>13.67694502161021</v>
      </c>
      <c r="J24" s="101"/>
      <c r="K24" s="99">
        <v>5</v>
      </c>
      <c r="L24" s="100">
        <v>6.184805042289344E-05</v>
      </c>
      <c r="M24" s="101">
        <v>33.05834976292931</v>
      </c>
      <c r="N24" s="101">
        <v>4.0227785979243285</v>
      </c>
      <c r="O24" s="101">
        <v>3.764583514109269</v>
      </c>
      <c r="P24" s="100">
        <v>-0.7519781336569956</v>
      </c>
      <c r="Q24" s="100">
        <v>0.24303202592030146</v>
      </c>
      <c r="R24" s="100">
        <v>0.6278650946014857</v>
      </c>
      <c r="S24" s="101">
        <v>-1.3120758364913587</v>
      </c>
      <c r="T24" s="100">
        <v>-0.7696325731491493</v>
      </c>
      <c r="U24" s="112">
        <v>-0.9683448115401191</v>
      </c>
    </row>
    <row r="25" spans="1:21" ht="15">
      <c r="A25" s="105" t="s">
        <v>197</v>
      </c>
      <c r="B25" s="108" t="s">
        <v>257</v>
      </c>
      <c r="C25" s="88">
        <v>3</v>
      </c>
      <c r="D25" s="103" t="s">
        <v>257</v>
      </c>
      <c r="E25" s="91">
        <v>3</v>
      </c>
      <c r="F25" s="90">
        <v>0.6165673209303186</v>
      </c>
      <c r="G25" s="91">
        <v>8</v>
      </c>
      <c r="H25" s="90">
        <v>0.9997901869945673</v>
      </c>
      <c r="I25" s="92">
        <v>6.274018851267805</v>
      </c>
      <c r="J25" s="92">
        <f>AVERAGE(I25:I44)</f>
        <v>5.359653581611289</v>
      </c>
      <c r="K25" s="91">
        <v>5</v>
      </c>
      <c r="L25" s="90">
        <v>0.00020981132448006656</v>
      </c>
      <c r="M25" s="92">
        <v>23.212202953141503</v>
      </c>
      <c r="N25" s="92">
        <v>-4.334360911905024</v>
      </c>
      <c r="O25" s="92">
        <v>4.141189333843785</v>
      </c>
      <c r="P25" s="92">
        <v>1.533829002955792</v>
      </c>
      <c r="Q25" s="90">
        <v>-0.3188441262594893</v>
      </c>
      <c r="R25" s="90">
        <v>0.4709375915932474</v>
      </c>
      <c r="S25" s="90">
        <v>-0.010458109331233742</v>
      </c>
      <c r="T25" s="90">
        <v>0.9987755165767476</v>
      </c>
      <c r="U25" s="93">
        <v>0.31416514589162786</v>
      </c>
    </row>
    <row r="26" spans="1:21" ht="15">
      <c r="A26" s="106" t="s">
        <v>199</v>
      </c>
      <c r="B26" s="109" t="s">
        <v>257</v>
      </c>
      <c r="C26" s="82">
        <v>3</v>
      </c>
      <c r="D26" s="104" t="s">
        <v>257</v>
      </c>
      <c r="E26" s="9">
        <v>3</v>
      </c>
      <c r="F26" s="10">
        <v>0.06698389672779846</v>
      </c>
      <c r="G26" s="9">
        <v>8</v>
      </c>
      <c r="H26" s="10">
        <v>0.9997778294943661</v>
      </c>
      <c r="I26" s="11">
        <v>14.619331506720643</v>
      </c>
      <c r="J26" s="11"/>
      <c r="K26" s="9">
        <v>5</v>
      </c>
      <c r="L26" s="10">
        <v>0.00022215795233064664</v>
      </c>
      <c r="M26" s="11">
        <v>31.443130980544495</v>
      </c>
      <c r="N26" s="11">
        <v>-4.732247258192979</v>
      </c>
      <c r="O26" s="11">
        <v>4.727187365830837</v>
      </c>
      <c r="P26" s="10">
        <v>-0.047202454111719604</v>
      </c>
      <c r="Q26" s="11">
        <v>-1.263327197272306</v>
      </c>
      <c r="R26" s="10">
        <v>0.20821857073336858</v>
      </c>
      <c r="S26" s="10">
        <v>0.7972608758464291</v>
      </c>
      <c r="T26" s="11">
        <v>1.7914441834208557</v>
      </c>
      <c r="U26" s="94">
        <v>-0.29111811455034087</v>
      </c>
    </row>
    <row r="27" spans="1:21" ht="15">
      <c r="A27" s="106" t="s">
        <v>200</v>
      </c>
      <c r="B27" s="109" t="s">
        <v>257</v>
      </c>
      <c r="C27" s="82">
        <v>3</v>
      </c>
      <c r="D27" s="104" t="s">
        <v>257</v>
      </c>
      <c r="E27" s="9">
        <v>3</v>
      </c>
      <c r="F27" s="10">
        <v>0.9485529098361801</v>
      </c>
      <c r="G27" s="9">
        <v>8</v>
      </c>
      <c r="H27" s="10">
        <v>0.9997550428660106</v>
      </c>
      <c r="I27" s="11">
        <v>2.759120778612032</v>
      </c>
      <c r="J27" s="11"/>
      <c r="K27" s="9">
        <v>5</v>
      </c>
      <c r="L27" s="10">
        <v>0.0002449266756286233</v>
      </c>
      <c r="M27" s="11">
        <v>19.38773415505458</v>
      </c>
      <c r="N27" s="11">
        <v>-3.3939016965324287</v>
      </c>
      <c r="O27" s="11">
        <v>4.277545987158913</v>
      </c>
      <c r="P27" s="10">
        <v>0.6242399174341393</v>
      </c>
      <c r="Q27" s="10">
        <v>0.04585695929065893</v>
      </c>
      <c r="R27" s="10">
        <v>0.8475111652281124</v>
      </c>
      <c r="S27" s="10">
        <v>-0.7284231737310649</v>
      </c>
      <c r="T27" s="10">
        <v>0.8472969023106404</v>
      </c>
      <c r="U27" s="94">
        <v>0.40956488090055354</v>
      </c>
    </row>
    <row r="28" spans="1:21" ht="15">
      <c r="A28" s="106" t="s">
        <v>201</v>
      </c>
      <c r="B28" s="109" t="s">
        <v>257</v>
      </c>
      <c r="C28" s="82">
        <v>3</v>
      </c>
      <c r="D28" s="104" t="s">
        <v>257</v>
      </c>
      <c r="E28" s="9">
        <v>3</v>
      </c>
      <c r="F28" s="10">
        <v>0.5176692443987829</v>
      </c>
      <c r="G28" s="9">
        <v>8</v>
      </c>
      <c r="H28" s="10">
        <v>0.9984498782480182</v>
      </c>
      <c r="I28" s="11">
        <v>7.176930411529628</v>
      </c>
      <c r="J28" s="11"/>
      <c r="K28" s="9">
        <v>5</v>
      </c>
      <c r="L28" s="10">
        <v>0.0015451676956236176</v>
      </c>
      <c r="M28" s="11">
        <v>20.11907342999386</v>
      </c>
      <c r="N28" s="11">
        <v>-3.3068494893589637</v>
      </c>
      <c r="O28" s="11">
        <v>3.9015073643899276</v>
      </c>
      <c r="P28" s="10">
        <v>-0.6605447941175939</v>
      </c>
      <c r="Q28" s="10">
        <v>0.7197218722360401</v>
      </c>
      <c r="R28" s="10">
        <v>-0.8542831915801156</v>
      </c>
      <c r="S28" s="10">
        <v>-0.13073570991374833</v>
      </c>
      <c r="T28" s="11">
        <v>1.0978770244535616</v>
      </c>
      <c r="U28" s="95">
        <v>1.0294347162644084</v>
      </c>
    </row>
    <row r="29" spans="1:21" ht="15">
      <c r="A29" s="106" t="s">
        <v>202</v>
      </c>
      <c r="B29" s="109" t="s">
        <v>257</v>
      </c>
      <c r="C29" s="82">
        <v>3</v>
      </c>
      <c r="D29" s="104" t="s">
        <v>257</v>
      </c>
      <c r="E29" s="9">
        <v>3</v>
      </c>
      <c r="F29" s="10">
        <v>0.16555136390575279</v>
      </c>
      <c r="G29" s="9">
        <v>8</v>
      </c>
      <c r="H29" s="10">
        <v>0.999989686365634</v>
      </c>
      <c r="I29" s="11">
        <v>11.690603974089486</v>
      </c>
      <c r="J29" s="11"/>
      <c r="K29" s="9">
        <v>5</v>
      </c>
      <c r="L29" s="10">
        <v>1.0276694044904623E-05</v>
      </c>
      <c r="M29" s="11">
        <v>34.66184722795699</v>
      </c>
      <c r="N29" s="11">
        <v>-2.283257013518633</v>
      </c>
      <c r="O29" s="11">
        <v>5.112340485842882</v>
      </c>
      <c r="P29" s="11">
        <v>2.208158307187337</v>
      </c>
      <c r="Q29" s="11">
        <v>2.5074410242995584</v>
      </c>
      <c r="R29" s="11">
        <v>1.3645253608935923</v>
      </c>
      <c r="S29" s="11">
        <v>-1.433947018690647</v>
      </c>
      <c r="T29" s="10">
        <v>-0.6804809388119789</v>
      </c>
      <c r="U29" s="94">
        <v>0.23302942398964965</v>
      </c>
    </row>
    <row r="30" spans="1:21" ht="15">
      <c r="A30" s="106" t="s">
        <v>203</v>
      </c>
      <c r="B30" s="109" t="s">
        <v>257</v>
      </c>
      <c r="C30" s="82">
        <v>3</v>
      </c>
      <c r="D30" s="104" t="s">
        <v>257</v>
      </c>
      <c r="E30" s="9">
        <v>3</v>
      </c>
      <c r="F30" s="10">
        <v>0.9947550056490676</v>
      </c>
      <c r="G30" s="9">
        <v>8</v>
      </c>
      <c r="H30" s="10">
        <v>0.9990280889227788</v>
      </c>
      <c r="I30" s="11">
        <v>1.3630671779902876</v>
      </c>
      <c r="J30" s="11"/>
      <c r="K30" s="9">
        <v>5</v>
      </c>
      <c r="L30" s="10">
        <v>0.0009680216335840775</v>
      </c>
      <c r="M30" s="11">
        <v>15.241634654999293</v>
      </c>
      <c r="N30" s="11">
        <v>-2.45758918015593</v>
      </c>
      <c r="O30" s="11">
        <v>3.78292574911797</v>
      </c>
      <c r="P30" s="10">
        <v>0.9679788073811046</v>
      </c>
      <c r="Q30" s="10">
        <v>0.7639657025553864</v>
      </c>
      <c r="R30" s="11">
        <v>1.2887747990081755</v>
      </c>
      <c r="S30" s="10">
        <v>-0.3370137698629856</v>
      </c>
      <c r="T30" s="10">
        <v>0.1838422129042307</v>
      </c>
      <c r="U30" s="94">
        <v>0.8030373217733237</v>
      </c>
    </row>
    <row r="31" spans="1:21" ht="15">
      <c r="A31" s="106" t="s">
        <v>204</v>
      </c>
      <c r="B31" s="109" t="s">
        <v>257</v>
      </c>
      <c r="C31" s="82">
        <v>3</v>
      </c>
      <c r="D31" s="104" t="s">
        <v>257</v>
      </c>
      <c r="E31" s="9">
        <v>3</v>
      </c>
      <c r="F31" s="10">
        <v>0.7822337590997855</v>
      </c>
      <c r="G31" s="9">
        <v>8</v>
      </c>
      <c r="H31" s="10">
        <v>0.9732929555998323</v>
      </c>
      <c r="I31" s="11">
        <v>4.766334078361337</v>
      </c>
      <c r="J31" s="11"/>
      <c r="K31" s="9">
        <v>5</v>
      </c>
      <c r="L31" s="10">
        <v>0.02669800634325099</v>
      </c>
      <c r="M31" s="11">
        <v>11.958526534230751</v>
      </c>
      <c r="N31" s="11">
        <v>-1.1196372274911937</v>
      </c>
      <c r="O31" s="11">
        <v>4.113693030735601</v>
      </c>
      <c r="P31" s="10">
        <v>0.7387366756624351</v>
      </c>
      <c r="Q31" s="10">
        <v>-0.019841811260597152</v>
      </c>
      <c r="R31" s="11">
        <v>1.1630643080418264</v>
      </c>
      <c r="S31" s="11">
        <v>-1.0055754559228283</v>
      </c>
      <c r="T31" s="11">
        <v>-1.081092235866514</v>
      </c>
      <c r="U31" s="94">
        <v>0.2845301475842963</v>
      </c>
    </row>
    <row r="32" spans="1:21" ht="15">
      <c r="A32" s="106" t="s">
        <v>205</v>
      </c>
      <c r="B32" s="109" t="s">
        <v>257</v>
      </c>
      <c r="C32" s="82">
        <v>3</v>
      </c>
      <c r="D32" s="104" t="s">
        <v>257</v>
      </c>
      <c r="E32" s="9">
        <v>3</v>
      </c>
      <c r="F32" s="10">
        <v>0.895234613425446</v>
      </c>
      <c r="G32" s="9">
        <v>8</v>
      </c>
      <c r="H32" s="10">
        <v>0.9715379242746751</v>
      </c>
      <c r="I32" s="11">
        <v>3.550507420089412</v>
      </c>
      <c r="J32" s="11"/>
      <c r="K32" s="9">
        <v>5</v>
      </c>
      <c r="L32" s="10">
        <v>0.028460895626880076</v>
      </c>
      <c r="M32" s="11">
        <v>10.61120590617075</v>
      </c>
      <c r="N32" s="11">
        <v>-1.9475390026442854</v>
      </c>
      <c r="O32" s="11">
        <v>3.576985074480427</v>
      </c>
      <c r="P32" s="11">
        <v>1.678364309718822</v>
      </c>
      <c r="Q32" s="10">
        <v>0.1518062160584298</v>
      </c>
      <c r="R32" s="10">
        <v>0.25323377633802885</v>
      </c>
      <c r="S32" s="11">
        <v>-1.1494096000570924</v>
      </c>
      <c r="T32" s="10">
        <v>-0.7707950446281502</v>
      </c>
      <c r="U32" s="94">
        <v>-0.7617601711336361</v>
      </c>
    </row>
    <row r="33" spans="1:21" ht="15">
      <c r="A33" s="106" t="s">
        <v>206</v>
      </c>
      <c r="B33" s="109" t="s">
        <v>257</v>
      </c>
      <c r="C33" s="82">
        <v>3</v>
      </c>
      <c r="D33" s="104" t="s">
        <v>257</v>
      </c>
      <c r="E33" s="9">
        <v>3</v>
      </c>
      <c r="F33" s="10">
        <v>0.9856268276590161</v>
      </c>
      <c r="G33" s="9">
        <v>8</v>
      </c>
      <c r="H33" s="10">
        <v>0.9197138515046122</v>
      </c>
      <c r="I33" s="11">
        <v>1.8362535761157415</v>
      </c>
      <c r="J33" s="11"/>
      <c r="K33" s="9">
        <v>5</v>
      </c>
      <c r="L33" s="10">
        <v>0.08028292229030269</v>
      </c>
      <c r="M33" s="11">
        <v>6.713264908514834</v>
      </c>
      <c r="N33" s="11">
        <v>-1.9531466055233397</v>
      </c>
      <c r="O33" s="11">
        <v>3.581814837153068</v>
      </c>
      <c r="P33" s="11">
        <v>1.4237886383711333</v>
      </c>
      <c r="Q33" s="10">
        <v>-0.03552018965758111</v>
      </c>
      <c r="R33" s="10">
        <v>-0.23422445737686465</v>
      </c>
      <c r="S33" s="10">
        <v>-0.31246615906043645</v>
      </c>
      <c r="T33" s="10">
        <v>0.22596419746278462</v>
      </c>
      <c r="U33" s="94">
        <v>0.1394534761696431</v>
      </c>
    </row>
    <row r="34" spans="1:21" ht="15">
      <c r="A34" s="106" t="s">
        <v>207</v>
      </c>
      <c r="B34" s="109" t="s">
        <v>257</v>
      </c>
      <c r="C34" s="82">
        <v>3</v>
      </c>
      <c r="D34" s="104" t="s">
        <v>257</v>
      </c>
      <c r="E34" s="9">
        <v>3</v>
      </c>
      <c r="F34" s="10">
        <v>0.6210059516474934</v>
      </c>
      <c r="G34" s="9">
        <v>8</v>
      </c>
      <c r="H34" s="10">
        <v>0.551072321436671</v>
      </c>
      <c r="I34" s="11">
        <v>6.234291554977477</v>
      </c>
      <c r="J34" s="11"/>
      <c r="K34" s="9">
        <v>5</v>
      </c>
      <c r="L34" s="10">
        <v>0.44892587504815495</v>
      </c>
      <c r="M34" s="11">
        <v>6.644308095541036</v>
      </c>
      <c r="N34" s="11">
        <v>-1.4275925702671943</v>
      </c>
      <c r="O34" s="11">
        <v>3.40723716261729</v>
      </c>
      <c r="P34" s="11">
        <v>2.3592198515576217</v>
      </c>
      <c r="Q34" s="10">
        <v>-0.5165510011573005</v>
      </c>
      <c r="R34" s="10">
        <v>0.16123004467193533</v>
      </c>
      <c r="S34" s="10">
        <v>0.32597137381533964</v>
      </c>
      <c r="T34" s="10">
        <v>-0.8285604121867366</v>
      </c>
      <c r="U34" s="94">
        <v>-0.32052523922036363</v>
      </c>
    </row>
    <row r="35" spans="1:21" ht="15">
      <c r="A35" s="106" t="s">
        <v>208</v>
      </c>
      <c r="B35" s="109" t="s">
        <v>257</v>
      </c>
      <c r="C35" s="82">
        <v>3</v>
      </c>
      <c r="D35" s="104" t="s">
        <v>257</v>
      </c>
      <c r="E35" s="9">
        <v>3</v>
      </c>
      <c r="F35" s="10">
        <v>0.8605579040610798</v>
      </c>
      <c r="G35" s="9">
        <v>8</v>
      </c>
      <c r="H35" s="10">
        <v>0.9950845987254643</v>
      </c>
      <c r="I35" s="11">
        <v>3.9617500100078917</v>
      </c>
      <c r="J35" s="11"/>
      <c r="K35" s="9">
        <v>5</v>
      </c>
      <c r="L35" s="10">
        <v>0.00489068188059733</v>
      </c>
      <c r="M35" s="11">
        <v>14.59274204948517</v>
      </c>
      <c r="N35" s="11">
        <v>-2.689496600321776</v>
      </c>
      <c r="O35" s="11">
        <v>2.9732077167232633</v>
      </c>
      <c r="P35" s="11">
        <v>1.119211278489966</v>
      </c>
      <c r="Q35" s="11">
        <v>1.1165362928591842</v>
      </c>
      <c r="R35" s="10">
        <v>0.5374925968341373</v>
      </c>
      <c r="S35" s="10">
        <v>0.05827718653362618</v>
      </c>
      <c r="T35" s="11">
        <v>-1.3771742704107102</v>
      </c>
      <c r="U35" s="94">
        <v>-0.9533337395264023</v>
      </c>
    </row>
    <row r="36" spans="1:21" ht="15">
      <c r="A36" s="106" t="s">
        <v>209</v>
      </c>
      <c r="B36" s="109" t="s">
        <v>257</v>
      </c>
      <c r="C36" s="82">
        <v>3</v>
      </c>
      <c r="D36" s="104" t="s">
        <v>257</v>
      </c>
      <c r="E36" s="9">
        <v>3</v>
      </c>
      <c r="F36" s="10">
        <v>0.5128625873913211</v>
      </c>
      <c r="G36" s="9">
        <v>8</v>
      </c>
      <c r="H36" s="10">
        <v>0.99484243868697</v>
      </c>
      <c r="I36" s="11">
        <v>7.222174589845402</v>
      </c>
      <c r="J36" s="11"/>
      <c r="K36" s="9">
        <v>8</v>
      </c>
      <c r="L36" s="10">
        <v>0.001994063134069775</v>
      </c>
      <c r="M36" s="11">
        <v>19.646994666808666</v>
      </c>
      <c r="N36" s="11">
        <v>-3.263828102626325</v>
      </c>
      <c r="O36" s="11">
        <v>2.4520644283829873</v>
      </c>
      <c r="P36" s="11">
        <v>-1.3732990707914599</v>
      </c>
      <c r="Q36" s="10">
        <v>0.5735746872167783</v>
      </c>
      <c r="R36" s="11">
        <v>1.3944748305662753</v>
      </c>
      <c r="S36" s="10">
        <v>0.4002346357159397</v>
      </c>
      <c r="T36" s="10">
        <v>0.45439583895517716</v>
      </c>
      <c r="U36" s="94">
        <v>0.20694483172433456</v>
      </c>
    </row>
    <row r="37" spans="1:21" ht="15">
      <c r="A37" s="106" t="s">
        <v>210</v>
      </c>
      <c r="B37" s="109" t="s">
        <v>257</v>
      </c>
      <c r="C37" s="82">
        <v>3</v>
      </c>
      <c r="D37" s="104" t="s">
        <v>257</v>
      </c>
      <c r="E37" s="9">
        <v>3</v>
      </c>
      <c r="F37" s="10">
        <v>0.546097252246097</v>
      </c>
      <c r="G37" s="9">
        <v>8</v>
      </c>
      <c r="H37" s="10">
        <v>0.9349333320445858</v>
      </c>
      <c r="I37" s="11">
        <v>6.912544662099908</v>
      </c>
      <c r="J37" s="11"/>
      <c r="K37" s="9">
        <v>5</v>
      </c>
      <c r="L37" s="10">
        <v>0.06488236595942871</v>
      </c>
      <c r="M37" s="11">
        <v>12.248343358658298</v>
      </c>
      <c r="N37" s="11">
        <v>-1.7381253425438776</v>
      </c>
      <c r="O37" s="11">
        <v>3.4756586555522744</v>
      </c>
      <c r="P37" s="11">
        <v>1.3713418021892312</v>
      </c>
      <c r="Q37" s="11">
        <v>1.4067142962918677</v>
      </c>
      <c r="R37" s="10">
        <v>-0.9593255100976859</v>
      </c>
      <c r="S37" s="10">
        <v>0.6530822474909143</v>
      </c>
      <c r="T37" s="10">
        <v>0.4352784747095442</v>
      </c>
      <c r="U37" s="95">
        <v>1.2629290978339103</v>
      </c>
    </row>
    <row r="38" spans="1:21" ht="15">
      <c r="A38" s="106" t="s">
        <v>211</v>
      </c>
      <c r="B38" s="109" t="s">
        <v>257</v>
      </c>
      <c r="C38" s="82">
        <v>3</v>
      </c>
      <c r="D38" s="104" t="s">
        <v>257</v>
      </c>
      <c r="E38" s="9">
        <v>3</v>
      </c>
      <c r="F38" s="10">
        <v>0.8451738433338601</v>
      </c>
      <c r="G38" s="9">
        <v>8</v>
      </c>
      <c r="H38" s="10">
        <v>0.9400623779728847</v>
      </c>
      <c r="I38" s="11">
        <v>4.130366669738297</v>
      </c>
      <c r="J38" s="11"/>
      <c r="K38" s="9">
        <v>5</v>
      </c>
      <c r="L38" s="10">
        <v>0.05979788226030377</v>
      </c>
      <c r="M38" s="11">
        <v>9.640318641709824</v>
      </c>
      <c r="N38" s="11">
        <v>-1.9850051127409327</v>
      </c>
      <c r="O38" s="11">
        <v>3.1876615555252896</v>
      </c>
      <c r="P38" s="10">
        <v>0.9261429512641811</v>
      </c>
      <c r="Q38" s="10">
        <v>0.7697316151536718</v>
      </c>
      <c r="R38" s="10">
        <v>-0.552812733063587</v>
      </c>
      <c r="S38" s="10">
        <v>-0.19487129481964893</v>
      </c>
      <c r="T38" s="10">
        <v>0.09356199425547265</v>
      </c>
      <c r="U38" s="95">
        <v>1.5074074563074213</v>
      </c>
    </row>
    <row r="39" spans="1:21" ht="15">
      <c r="A39" s="106" t="s">
        <v>212</v>
      </c>
      <c r="B39" s="109" t="s">
        <v>257</v>
      </c>
      <c r="C39" s="82">
        <v>3</v>
      </c>
      <c r="D39" s="104" t="s">
        <v>257</v>
      </c>
      <c r="E39" s="9">
        <v>3</v>
      </c>
      <c r="F39" s="10">
        <v>0.8582993977341291</v>
      </c>
      <c r="G39" s="9">
        <v>8</v>
      </c>
      <c r="H39" s="10">
        <v>0.9964929030702812</v>
      </c>
      <c r="I39" s="11">
        <v>3.9869450504169412</v>
      </c>
      <c r="J39" s="11"/>
      <c r="K39" s="9">
        <v>5</v>
      </c>
      <c r="L39" s="10">
        <v>0.0034758142150088643</v>
      </c>
      <c r="M39" s="11">
        <v>15.303771569862185</v>
      </c>
      <c r="N39" s="11">
        <v>-2.704184300652647</v>
      </c>
      <c r="O39" s="11">
        <v>3.004009896489111</v>
      </c>
      <c r="P39" s="11">
        <v>1.162727515193768</v>
      </c>
      <c r="Q39" s="11">
        <v>1.2430947026861192</v>
      </c>
      <c r="R39" s="10">
        <v>0.7606375968130027</v>
      </c>
      <c r="S39" s="10">
        <v>0.5430533532340834</v>
      </c>
      <c r="T39" s="10">
        <v>-0.9661587091840214</v>
      </c>
      <c r="U39" s="95">
        <v>-1.1051900734346656</v>
      </c>
    </row>
    <row r="40" spans="1:21" ht="15">
      <c r="A40" s="106" t="s">
        <v>213</v>
      </c>
      <c r="B40" s="109" t="s">
        <v>257</v>
      </c>
      <c r="C40" s="82">
        <v>3</v>
      </c>
      <c r="D40" s="104" t="s">
        <v>257</v>
      </c>
      <c r="E40" s="9">
        <v>3</v>
      </c>
      <c r="F40" s="10">
        <v>0.9483837342220638</v>
      </c>
      <c r="G40" s="9">
        <v>8</v>
      </c>
      <c r="H40" s="10">
        <v>0.9978994363286887</v>
      </c>
      <c r="I40" s="11">
        <v>2.762190091058477</v>
      </c>
      <c r="J40" s="11"/>
      <c r="K40" s="9">
        <v>5</v>
      </c>
      <c r="L40" s="10">
        <v>0.002083479219446521</v>
      </c>
      <c r="M40" s="11">
        <v>15.105416707197923</v>
      </c>
      <c r="N40" s="11">
        <v>-2.38083662129931</v>
      </c>
      <c r="O40" s="11">
        <v>3.452792894843024</v>
      </c>
      <c r="P40" s="10">
        <v>0.47778721733159163</v>
      </c>
      <c r="Q40" s="10">
        <v>0.9530291676590077</v>
      </c>
      <c r="R40" s="10">
        <v>0.946734180749731</v>
      </c>
      <c r="S40" s="10">
        <v>-0.6186409200589311</v>
      </c>
      <c r="T40" s="11">
        <v>-1.2135470567116715</v>
      </c>
      <c r="U40" s="94">
        <v>-0.7668967168136561</v>
      </c>
    </row>
    <row r="41" spans="1:21" ht="15">
      <c r="A41" s="106" t="s">
        <v>214</v>
      </c>
      <c r="B41" s="109" t="s">
        <v>257</v>
      </c>
      <c r="C41" s="82">
        <v>3</v>
      </c>
      <c r="D41" s="104" t="s">
        <v>257</v>
      </c>
      <c r="E41" s="9">
        <v>3</v>
      </c>
      <c r="F41" s="10">
        <v>0.847526329074013</v>
      </c>
      <c r="G41" s="9">
        <v>8</v>
      </c>
      <c r="H41" s="10">
        <v>0.9692016085475089</v>
      </c>
      <c r="I41" s="11">
        <v>4.105016339990965</v>
      </c>
      <c r="J41" s="11"/>
      <c r="K41" s="9">
        <v>5</v>
      </c>
      <c r="L41" s="10">
        <v>0.029141701344595997</v>
      </c>
      <c r="M41" s="11">
        <v>11.113621268686988</v>
      </c>
      <c r="N41" s="11">
        <v>-2.143550689357212</v>
      </c>
      <c r="O41" s="11">
        <v>2.5012116158202495</v>
      </c>
      <c r="P41" s="10">
        <v>-0.4985108089875426</v>
      </c>
      <c r="Q41" s="10">
        <v>-0.01050406958541351</v>
      </c>
      <c r="R41" s="10">
        <v>0.9472032717662545</v>
      </c>
      <c r="S41" s="10">
        <v>-0.9799552725063836</v>
      </c>
      <c r="T41" s="10">
        <v>0.7686382012540921</v>
      </c>
      <c r="U41" s="94">
        <v>0.48673807973328137</v>
      </c>
    </row>
    <row r="42" spans="1:21" ht="15">
      <c r="A42" s="106" t="s">
        <v>215</v>
      </c>
      <c r="B42" s="109" t="s">
        <v>257</v>
      </c>
      <c r="C42" s="82">
        <v>3</v>
      </c>
      <c r="D42" s="104" t="s">
        <v>257</v>
      </c>
      <c r="E42" s="9">
        <v>3</v>
      </c>
      <c r="F42" s="10">
        <v>0.9275357461229874</v>
      </c>
      <c r="G42" s="9">
        <v>8</v>
      </c>
      <c r="H42" s="10">
        <v>0.9877973220470452</v>
      </c>
      <c r="I42" s="11">
        <v>3.1059173263665674</v>
      </c>
      <c r="J42" s="11"/>
      <c r="K42" s="9">
        <v>5</v>
      </c>
      <c r="L42" s="10">
        <v>0.011970966210170264</v>
      </c>
      <c r="M42" s="11">
        <v>11.931903929267838</v>
      </c>
      <c r="N42" s="11">
        <v>-2.108553753693327</v>
      </c>
      <c r="O42" s="11">
        <v>2.9301376999782467</v>
      </c>
      <c r="P42" s="10">
        <v>-0.19701006912418492</v>
      </c>
      <c r="Q42" s="10">
        <v>-0.12841623260437438</v>
      </c>
      <c r="R42" s="11">
        <v>1.6196597822548997</v>
      </c>
      <c r="S42" s="10">
        <v>-0.5015163113939611</v>
      </c>
      <c r="T42" s="10">
        <v>0.7337815002372072</v>
      </c>
      <c r="U42" s="94">
        <v>-0.09697501739950301</v>
      </c>
    </row>
    <row r="43" spans="1:21" ht="15">
      <c r="A43" s="106" t="s">
        <v>216</v>
      </c>
      <c r="B43" s="109" t="s">
        <v>257</v>
      </c>
      <c r="C43" s="82">
        <v>3</v>
      </c>
      <c r="D43" s="104" t="s">
        <v>257</v>
      </c>
      <c r="E43" s="9">
        <v>3</v>
      </c>
      <c r="F43" s="10">
        <v>0.6527325601581987</v>
      </c>
      <c r="G43" s="9">
        <v>8</v>
      </c>
      <c r="H43" s="10">
        <v>0.9900434983776022</v>
      </c>
      <c r="I43" s="11">
        <v>5.950894376228143</v>
      </c>
      <c r="J43" s="11"/>
      <c r="K43" s="9">
        <v>5</v>
      </c>
      <c r="L43" s="10">
        <v>0.008581143633543505</v>
      </c>
      <c r="M43" s="11">
        <v>15.44725774558475</v>
      </c>
      <c r="N43" s="11">
        <v>-1.721714983699029</v>
      </c>
      <c r="O43" s="11">
        <v>2.6457086694810235</v>
      </c>
      <c r="P43" s="10">
        <v>0.33882982854722005</v>
      </c>
      <c r="Q43" s="10">
        <v>0.6421688752853936</v>
      </c>
      <c r="R43" s="11">
        <v>2.2238856499852266</v>
      </c>
      <c r="S43" s="10">
        <v>-0.23162563217578447</v>
      </c>
      <c r="T43" s="10">
        <v>0.015727407471605535</v>
      </c>
      <c r="U43" s="95">
        <v>-1.4194601936195435</v>
      </c>
    </row>
    <row r="44" spans="1:21" ht="15.75" thickBot="1">
      <c r="A44" s="107" t="s">
        <v>217</v>
      </c>
      <c r="B44" s="110" t="s">
        <v>257</v>
      </c>
      <c r="C44" s="98">
        <v>3</v>
      </c>
      <c r="D44" s="111" t="s">
        <v>257</v>
      </c>
      <c r="E44" s="99">
        <v>3</v>
      </c>
      <c r="F44" s="100">
        <v>0.7803085271227196</v>
      </c>
      <c r="G44" s="99">
        <v>8</v>
      </c>
      <c r="H44" s="100">
        <v>0.9151364288278931</v>
      </c>
      <c r="I44" s="101">
        <v>4.784813186719368</v>
      </c>
      <c r="J44" s="101"/>
      <c r="K44" s="99">
        <v>5</v>
      </c>
      <c r="L44" s="100">
        <v>0.060532802792156254</v>
      </c>
      <c r="M44" s="101">
        <v>10.216588674101509</v>
      </c>
      <c r="N44" s="101">
        <v>-1.7380220878231176</v>
      </c>
      <c r="O44" s="101">
        <v>2.015400269177107</v>
      </c>
      <c r="P44" s="100">
        <v>0.1411819476657745</v>
      </c>
      <c r="Q44" s="100">
        <v>0.8774757815191919</v>
      </c>
      <c r="R44" s="100">
        <v>0.9578206273480542</v>
      </c>
      <c r="S44" s="100">
        <v>-0.12462626135807327</v>
      </c>
      <c r="T44" s="100">
        <v>0.692304058335794</v>
      </c>
      <c r="U44" s="102">
        <v>-1.0775574578294018</v>
      </c>
    </row>
    <row r="45" spans="1:21" ht="15">
      <c r="A45" s="105" t="s">
        <v>218</v>
      </c>
      <c r="B45" s="108" t="s">
        <v>258</v>
      </c>
      <c r="C45" s="88">
        <v>4</v>
      </c>
      <c r="D45" s="103" t="s">
        <v>258</v>
      </c>
      <c r="E45" s="91">
        <v>4</v>
      </c>
      <c r="F45" s="90">
        <v>0.0770018782295371</v>
      </c>
      <c r="G45" s="91">
        <v>8</v>
      </c>
      <c r="H45" s="90">
        <v>0.9420946790581054</v>
      </c>
      <c r="I45" s="92">
        <v>14.187720148615934</v>
      </c>
      <c r="J45" s="92">
        <f>AVERAGE(I45:I64)</f>
        <v>9.68757465632319</v>
      </c>
      <c r="K45" s="91">
        <v>7</v>
      </c>
      <c r="L45" s="90">
        <v>0.03979957850383392</v>
      </c>
      <c r="M45" s="92">
        <v>20.516219061019108</v>
      </c>
      <c r="N45" s="92">
        <v>-3.4521559290273305</v>
      </c>
      <c r="O45" s="92">
        <v>-2.871201832079448</v>
      </c>
      <c r="P45" s="92">
        <v>-1.4136600216210224</v>
      </c>
      <c r="Q45" s="92">
        <v>2.271813412373701</v>
      </c>
      <c r="R45" s="90">
        <v>-0.4049104488496686</v>
      </c>
      <c r="S45" s="90">
        <v>-0.23034369701805027</v>
      </c>
      <c r="T45" s="90">
        <v>-0.8973715387969877</v>
      </c>
      <c r="U45" s="113">
        <v>1.4904624163883038</v>
      </c>
    </row>
    <row r="46" spans="1:21" ht="15">
      <c r="A46" s="106" t="s">
        <v>220</v>
      </c>
      <c r="B46" s="109" t="s">
        <v>258</v>
      </c>
      <c r="C46" s="82">
        <v>4</v>
      </c>
      <c r="D46" s="104" t="s">
        <v>258</v>
      </c>
      <c r="E46" s="9">
        <v>4</v>
      </c>
      <c r="F46" s="10">
        <v>0.11240601460898801</v>
      </c>
      <c r="G46" s="9">
        <v>8</v>
      </c>
      <c r="H46" s="10">
        <v>0.9999752779884209</v>
      </c>
      <c r="I46" s="11">
        <v>12.983863795687489</v>
      </c>
      <c r="J46" s="11"/>
      <c r="K46" s="9">
        <v>6</v>
      </c>
      <c r="L46" s="10">
        <v>1.3233671833816815E-05</v>
      </c>
      <c r="M46" s="11">
        <v>35.449306510822666</v>
      </c>
      <c r="N46" s="11">
        <v>-5.268781648974203</v>
      </c>
      <c r="O46" s="11">
        <v>-2.933999378414691</v>
      </c>
      <c r="P46" s="11">
        <v>-1.0087803769344676</v>
      </c>
      <c r="Q46" s="10">
        <v>0.6989008329627224</v>
      </c>
      <c r="R46" s="10">
        <v>-0.16065513509539142</v>
      </c>
      <c r="S46" s="10">
        <v>0.8689026472158319</v>
      </c>
      <c r="T46" s="10">
        <v>-0.5809596269090196</v>
      </c>
      <c r="U46" s="95">
        <v>1.1748614413961176</v>
      </c>
    </row>
    <row r="47" spans="1:21" ht="15">
      <c r="A47" s="106" t="s">
        <v>221</v>
      </c>
      <c r="B47" s="109" t="s">
        <v>258</v>
      </c>
      <c r="C47" s="82">
        <v>4</v>
      </c>
      <c r="D47" s="104" t="s">
        <v>258</v>
      </c>
      <c r="E47" s="9">
        <v>4</v>
      </c>
      <c r="F47" s="10">
        <v>0.2636150918649962</v>
      </c>
      <c r="G47" s="9">
        <v>8</v>
      </c>
      <c r="H47" s="10">
        <v>0.9999950691726645</v>
      </c>
      <c r="I47" s="11">
        <v>10.020141491443175</v>
      </c>
      <c r="J47" s="11"/>
      <c r="K47" s="9">
        <v>9</v>
      </c>
      <c r="L47" s="10">
        <v>3.313979912211549E-06</v>
      </c>
      <c r="M47" s="11">
        <v>35.25485303070713</v>
      </c>
      <c r="N47" s="11">
        <v>-2.9248297920425954</v>
      </c>
      <c r="O47" s="11">
        <v>-1.022740411770026</v>
      </c>
      <c r="P47" s="11">
        <v>-2.997289106978272</v>
      </c>
      <c r="Q47" s="11">
        <v>-2.811199791053747</v>
      </c>
      <c r="R47" s="10">
        <v>0.5261023585605905</v>
      </c>
      <c r="S47" s="11">
        <v>1.5413645296908043</v>
      </c>
      <c r="T47" s="10">
        <v>-0.5992351848421856</v>
      </c>
      <c r="U47" s="94">
        <v>0.9916073893316883</v>
      </c>
    </row>
    <row r="48" spans="1:21" ht="15">
      <c r="A48" s="106" t="s">
        <v>222</v>
      </c>
      <c r="B48" s="109" t="s">
        <v>258</v>
      </c>
      <c r="C48" s="82">
        <v>4</v>
      </c>
      <c r="D48" s="104" t="s">
        <v>258</v>
      </c>
      <c r="E48" s="9">
        <v>4</v>
      </c>
      <c r="F48" s="10">
        <v>0.7831100616251823</v>
      </c>
      <c r="G48" s="9">
        <v>8</v>
      </c>
      <c r="H48" s="10">
        <v>0.9999948040074259</v>
      </c>
      <c r="I48" s="11">
        <v>4.757908386171612</v>
      </c>
      <c r="J48" s="11"/>
      <c r="K48" s="9">
        <v>9</v>
      </c>
      <c r="L48" s="10">
        <v>2.9300663639437876E-06</v>
      </c>
      <c r="M48" s="11">
        <v>30.238868964922734</v>
      </c>
      <c r="N48" s="11">
        <v>-3.22288131887654</v>
      </c>
      <c r="O48" s="11">
        <v>-1.1878415999531735</v>
      </c>
      <c r="P48" s="11">
        <v>-2.886923428668468</v>
      </c>
      <c r="Q48" s="11">
        <v>-1.8669327742075936</v>
      </c>
      <c r="R48" s="10">
        <v>0.053600830582708044</v>
      </c>
      <c r="S48" s="11">
        <v>1.272320481109639</v>
      </c>
      <c r="T48" s="10">
        <v>0.01902394408331709</v>
      </c>
      <c r="U48" s="94">
        <v>0.6242409709747067</v>
      </c>
    </row>
    <row r="49" spans="1:21" ht="15">
      <c r="A49" s="106" t="s">
        <v>223</v>
      </c>
      <c r="B49" s="109" t="s">
        <v>258</v>
      </c>
      <c r="C49" s="82">
        <v>4</v>
      </c>
      <c r="D49" s="104" t="s">
        <v>258</v>
      </c>
      <c r="E49" s="9">
        <v>4</v>
      </c>
      <c r="F49" s="10">
        <v>0.15931806288348713</v>
      </c>
      <c r="G49" s="9">
        <v>8</v>
      </c>
      <c r="H49" s="10">
        <v>0.9982827453408486</v>
      </c>
      <c r="I49" s="11">
        <v>11.822132745452121</v>
      </c>
      <c r="J49" s="11"/>
      <c r="K49" s="9">
        <v>6</v>
      </c>
      <c r="L49" s="10">
        <v>0.001699871137922285</v>
      </c>
      <c r="M49" s="11">
        <v>24.573100947820237</v>
      </c>
      <c r="N49" s="11">
        <v>-2.8860976971488133</v>
      </c>
      <c r="O49" s="11">
        <v>-2.277754617507231</v>
      </c>
      <c r="P49" s="11">
        <v>-2.105425157388138</v>
      </c>
      <c r="Q49" s="11">
        <v>-1.7407535917163306</v>
      </c>
      <c r="R49" s="11">
        <v>-2.5745600471522967</v>
      </c>
      <c r="S49" s="10">
        <v>-0.9002278235434507</v>
      </c>
      <c r="T49" s="11">
        <v>-1.4401844422287684</v>
      </c>
      <c r="U49" s="94">
        <v>-0.14454326793299474</v>
      </c>
    </row>
    <row r="50" spans="1:21" ht="15">
      <c r="A50" s="106" t="s">
        <v>224</v>
      </c>
      <c r="B50" s="109" t="s">
        <v>258</v>
      </c>
      <c r="C50" s="82">
        <v>4</v>
      </c>
      <c r="D50" s="104" t="s">
        <v>258</v>
      </c>
      <c r="E50" s="9">
        <v>4</v>
      </c>
      <c r="F50" s="10">
        <v>0.15401148520503533</v>
      </c>
      <c r="G50" s="9">
        <v>8</v>
      </c>
      <c r="H50" s="10">
        <v>0.9990391626531028</v>
      </c>
      <c r="I50" s="11">
        <v>11.937563004222882</v>
      </c>
      <c r="J50" s="11"/>
      <c r="K50" s="9">
        <v>6</v>
      </c>
      <c r="L50" s="10">
        <v>0.0008340545971194874</v>
      </c>
      <c r="M50" s="11">
        <v>26.11406379288122</v>
      </c>
      <c r="N50" s="11">
        <v>-3.9917542225479834</v>
      </c>
      <c r="O50" s="11">
        <v>-2.6888839983201627</v>
      </c>
      <c r="P50" s="11">
        <v>-2.398482312111602</v>
      </c>
      <c r="Q50" s="10">
        <v>0.6169900469181477</v>
      </c>
      <c r="R50" s="11">
        <v>-1.9509159684381878</v>
      </c>
      <c r="S50" s="11">
        <v>-1.1959765360585866</v>
      </c>
      <c r="T50" s="11">
        <v>-1.4521459260037204</v>
      </c>
      <c r="U50" s="94">
        <v>-0.1882656478730278</v>
      </c>
    </row>
    <row r="51" spans="1:21" ht="15">
      <c r="A51" s="106" t="s">
        <v>225</v>
      </c>
      <c r="B51" s="109" t="s">
        <v>258</v>
      </c>
      <c r="C51" s="82">
        <v>4</v>
      </c>
      <c r="D51" s="104" t="s">
        <v>258</v>
      </c>
      <c r="E51" s="9">
        <v>4</v>
      </c>
      <c r="F51" s="10">
        <v>0.7632716724908024</v>
      </c>
      <c r="G51" s="9">
        <v>8</v>
      </c>
      <c r="H51" s="10">
        <v>0.9999266008690945</v>
      </c>
      <c r="I51" s="11">
        <v>4.9465660884365015</v>
      </c>
      <c r="J51" s="11"/>
      <c r="K51" s="9">
        <v>8</v>
      </c>
      <c r="L51" s="10">
        <v>3.89308378813325E-05</v>
      </c>
      <c r="M51" s="11">
        <v>25.25386703239936</v>
      </c>
      <c r="N51" s="11">
        <v>-2.3821352691821476</v>
      </c>
      <c r="O51" s="11">
        <v>-2.037518069539147</v>
      </c>
      <c r="P51" s="11">
        <v>-3.1970491988979366</v>
      </c>
      <c r="Q51" s="10">
        <v>-0.543095560625665</v>
      </c>
      <c r="R51" s="11">
        <v>1.2811114910917778</v>
      </c>
      <c r="S51" s="10">
        <v>-0.7398861973847292</v>
      </c>
      <c r="T51" s="11">
        <v>-1.0612790940148646</v>
      </c>
      <c r="U51" s="94">
        <v>-0.5007112001147356</v>
      </c>
    </row>
    <row r="52" spans="1:21" ht="15">
      <c r="A52" s="106" t="s">
        <v>226</v>
      </c>
      <c r="B52" s="109" t="s">
        <v>258</v>
      </c>
      <c r="C52" s="82">
        <v>4</v>
      </c>
      <c r="D52" s="104" t="s">
        <v>258</v>
      </c>
      <c r="E52" s="9">
        <v>4</v>
      </c>
      <c r="F52" s="10">
        <v>0.7119762331578758</v>
      </c>
      <c r="G52" s="9">
        <v>8</v>
      </c>
      <c r="H52" s="10">
        <v>0.9998116111091186</v>
      </c>
      <c r="I52" s="11">
        <v>5.419184928375126</v>
      </c>
      <c r="J52" s="11"/>
      <c r="K52" s="9">
        <v>8</v>
      </c>
      <c r="L52" s="10">
        <v>0.00011489205391474128</v>
      </c>
      <c r="M52" s="11">
        <v>23.56184317915984</v>
      </c>
      <c r="N52" s="11">
        <v>-2.687221477838768</v>
      </c>
      <c r="O52" s="11">
        <v>-1.8469054531695823</v>
      </c>
      <c r="P52" s="11">
        <v>-2.486383314975283</v>
      </c>
      <c r="Q52" s="10">
        <v>-0.2046721016425293</v>
      </c>
      <c r="R52" s="11">
        <v>1.6624883809979796</v>
      </c>
      <c r="S52" s="10">
        <v>-0.9682235116162357</v>
      </c>
      <c r="T52" s="11">
        <v>-1.3115187037686453</v>
      </c>
      <c r="U52" s="94">
        <v>-0.45019833976671575</v>
      </c>
    </row>
    <row r="53" spans="1:21" ht="15">
      <c r="A53" s="106" t="s">
        <v>227</v>
      </c>
      <c r="B53" s="109" t="s">
        <v>258</v>
      </c>
      <c r="C53" s="82">
        <v>4</v>
      </c>
      <c r="D53" s="104" t="s">
        <v>258</v>
      </c>
      <c r="E53" s="9">
        <v>4</v>
      </c>
      <c r="F53" s="10">
        <v>0.8523752423970421</v>
      </c>
      <c r="G53" s="9">
        <v>8</v>
      </c>
      <c r="H53" s="10">
        <v>0.9999513931023409</v>
      </c>
      <c r="I53" s="11">
        <v>4.052288501846641</v>
      </c>
      <c r="J53" s="11"/>
      <c r="K53" s="9">
        <v>8</v>
      </c>
      <c r="L53" s="10">
        <v>3.177516227740756E-05</v>
      </c>
      <c r="M53" s="11">
        <v>24.76584255333595</v>
      </c>
      <c r="N53" s="11">
        <v>-2.662845257083179</v>
      </c>
      <c r="O53" s="11">
        <v>-1.041055981453562</v>
      </c>
      <c r="P53" s="11">
        <v>-1.8240216554983444</v>
      </c>
      <c r="Q53" s="11">
        <v>-1.529141458023871</v>
      </c>
      <c r="R53" s="11">
        <v>1.2477347688226743</v>
      </c>
      <c r="S53" s="10">
        <v>-0.5314590636616842</v>
      </c>
      <c r="T53" s="10">
        <v>0.11053687266969582</v>
      </c>
      <c r="U53" s="95">
        <v>-1.2341459579341318</v>
      </c>
    </row>
    <row r="54" spans="1:21" ht="15">
      <c r="A54" s="106" t="s">
        <v>228</v>
      </c>
      <c r="B54" s="109" t="s">
        <v>258</v>
      </c>
      <c r="C54" s="82">
        <v>4</v>
      </c>
      <c r="D54" s="104" t="s">
        <v>258</v>
      </c>
      <c r="E54" s="9">
        <v>4</v>
      </c>
      <c r="F54" s="10">
        <v>0.5690291341709511</v>
      </c>
      <c r="G54" s="9">
        <v>8</v>
      </c>
      <c r="H54" s="10">
        <v>0.9954793417435175</v>
      </c>
      <c r="I54" s="11">
        <v>6.702636671990313</v>
      </c>
      <c r="J54" s="11"/>
      <c r="K54" s="9">
        <v>5</v>
      </c>
      <c r="L54" s="10">
        <v>0.0022682479866878483</v>
      </c>
      <c r="M54" s="11">
        <v>18.87106997236791</v>
      </c>
      <c r="N54" s="11">
        <v>-1.7585282670170332</v>
      </c>
      <c r="O54" s="10">
        <v>-0.9447787990478206</v>
      </c>
      <c r="P54" s="11">
        <v>-1.2600568899339561</v>
      </c>
      <c r="Q54" s="11">
        <v>-1.7895376040898887</v>
      </c>
      <c r="R54" s="10">
        <v>-0.6433544075288732</v>
      </c>
      <c r="S54" s="11">
        <v>-1.2051306792859964</v>
      </c>
      <c r="T54" s="11">
        <v>-1.1702042678661218</v>
      </c>
      <c r="U54" s="94">
        <v>-0.23792311679276404</v>
      </c>
    </row>
    <row r="55" spans="1:21" ht="15">
      <c r="A55" s="106" t="s">
        <v>229</v>
      </c>
      <c r="B55" s="109" t="s">
        <v>258</v>
      </c>
      <c r="C55" s="82">
        <v>4</v>
      </c>
      <c r="D55" s="104" t="s">
        <v>258</v>
      </c>
      <c r="E55" s="9">
        <v>4</v>
      </c>
      <c r="F55" s="10">
        <v>0.09291496858879254</v>
      </c>
      <c r="G55" s="9">
        <v>8</v>
      </c>
      <c r="H55" s="10">
        <v>0.9997467551297468</v>
      </c>
      <c r="I55" s="11">
        <v>13.596257316953688</v>
      </c>
      <c r="J55" s="11"/>
      <c r="K55" s="9">
        <v>9</v>
      </c>
      <c r="L55" s="10">
        <v>0.00025273469543205305</v>
      </c>
      <c r="M55" s="11">
        <v>30.162091271258717</v>
      </c>
      <c r="N55" s="11">
        <v>-3.9319264257856994</v>
      </c>
      <c r="O55" s="11">
        <v>-2.385429788245932</v>
      </c>
      <c r="P55" s="11">
        <v>-1.4068459635353985</v>
      </c>
      <c r="Q55" s="11">
        <v>-1.9550349602880492</v>
      </c>
      <c r="R55" s="11">
        <v>1.5700639844010604</v>
      </c>
      <c r="S55" s="11">
        <v>2.6441447554678508</v>
      </c>
      <c r="T55" s="10">
        <v>-0.6626907002144595</v>
      </c>
      <c r="U55" s="94">
        <v>0.29342630927397945</v>
      </c>
    </row>
    <row r="56" spans="1:21" ht="15">
      <c r="A56" s="106" t="s">
        <v>230</v>
      </c>
      <c r="B56" s="109" t="s">
        <v>258</v>
      </c>
      <c r="C56" s="82">
        <v>4</v>
      </c>
      <c r="D56" s="104" t="s">
        <v>258</v>
      </c>
      <c r="E56" s="9">
        <v>4</v>
      </c>
      <c r="F56" s="10">
        <v>0.11965403756875864</v>
      </c>
      <c r="G56" s="9">
        <v>8</v>
      </c>
      <c r="H56" s="10">
        <v>0.9722612208596915</v>
      </c>
      <c r="I56" s="11">
        <v>12.779797225125423</v>
      </c>
      <c r="J56" s="11"/>
      <c r="K56" s="9">
        <v>9</v>
      </c>
      <c r="L56" s="10">
        <v>0.02756339279454212</v>
      </c>
      <c r="M56" s="11">
        <v>19.906069164673443</v>
      </c>
      <c r="N56" s="11">
        <v>-2.6062030095639455</v>
      </c>
      <c r="O56" s="11">
        <v>-1.3511198390305765</v>
      </c>
      <c r="P56" s="11">
        <v>-1.4815559478926954</v>
      </c>
      <c r="Q56" s="11">
        <v>-1.6198583616763285</v>
      </c>
      <c r="R56" s="11">
        <v>1.3516842820844408</v>
      </c>
      <c r="S56" s="11">
        <v>2.858550658537573</v>
      </c>
      <c r="T56" s="11">
        <v>-1.299618580044156</v>
      </c>
      <c r="U56" s="94">
        <v>0.21677604125051003</v>
      </c>
    </row>
    <row r="57" spans="1:21" ht="15">
      <c r="A57" s="106" t="s">
        <v>231</v>
      </c>
      <c r="B57" s="109" t="s">
        <v>258</v>
      </c>
      <c r="C57" s="82">
        <v>4</v>
      </c>
      <c r="D57" s="104" t="s">
        <v>262</v>
      </c>
      <c r="E57" s="14" t="s">
        <v>100</v>
      </c>
      <c r="F57" s="10">
        <v>0.011115817100810287</v>
      </c>
      <c r="G57" s="9">
        <v>8</v>
      </c>
      <c r="H57" s="10">
        <v>0.47441396465908064</v>
      </c>
      <c r="I57" s="11">
        <v>19.800979009061688</v>
      </c>
      <c r="J57" s="11"/>
      <c r="K57" s="9">
        <v>10</v>
      </c>
      <c r="L57" s="10">
        <v>0.36182052681662874</v>
      </c>
      <c r="M57" s="11">
        <v>20.342842963271394</v>
      </c>
      <c r="N57" s="11">
        <v>-1.0035188935992776</v>
      </c>
      <c r="O57" s="10">
        <v>-0.9033799966104434</v>
      </c>
      <c r="P57" s="11">
        <v>-1.3070262683534246</v>
      </c>
      <c r="Q57" s="11">
        <v>1.0468004681620262</v>
      </c>
      <c r="R57" s="10">
        <v>0.441335158115236</v>
      </c>
      <c r="S57" s="10">
        <v>0.9602604905533875</v>
      </c>
      <c r="T57" s="11">
        <v>2.9804856516315064</v>
      </c>
      <c r="U57" s="95">
        <v>-2.5274673620093435</v>
      </c>
    </row>
    <row r="58" spans="1:21" ht="15">
      <c r="A58" s="106" t="s">
        <v>232</v>
      </c>
      <c r="B58" s="109" t="s">
        <v>258</v>
      </c>
      <c r="C58" s="82">
        <v>4</v>
      </c>
      <c r="D58" s="104" t="s">
        <v>262</v>
      </c>
      <c r="E58" s="14" t="s">
        <v>100</v>
      </c>
      <c r="F58" s="10">
        <v>0.17250301170641652</v>
      </c>
      <c r="G58" s="9">
        <v>8</v>
      </c>
      <c r="H58" s="10">
        <v>0.820374414332374</v>
      </c>
      <c r="I58" s="11">
        <v>11.548716948804644</v>
      </c>
      <c r="J58" s="11"/>
      <c r="K58" s="9">
        <v>10</v>
      </c>
      <c r="L58" s="10">
        <v>0.1654638775491313</v>
      </c>
      <c r="M58" s="11">
        <v>14.750732809684504</v>
      </c>
      <c r="N58" s="10">
        <v>-0.5615003019546694</v>
      </c>
      <c r="O58" s="10">
        <v>0.2887658559282038</v>
      </c>
      <c r="P58" s="11">
        <v>-1.395856842394052</v>
      </c>
      <c r="Q58" s="11">
        <v>1.2230677082376122</v>
      </c>
      <c r="R58" s="10">
        <v>0.4843575948638018</v>
      </c>
      <c r="S58" s="10">
        <v>0.4436337701659687</v>
      </c>
      <c r="T58" s="11">
        <v>2.4714979885699617</v>
      </c>
      <c r="U58" s="95">
        <v>-1.842197580798974</v>
      </c>
    </row>
    <row r="59" spans="1:21" ht="15">
      <c r="A59" s="106" t="s">
        <v>233</v>
      </c>
      <c r="B59" s="109" t="s">
        <v>258</v>
      </c>
      <c r="C59" s="82">
        <v>4</v>
      </c>
      <c r="D59" s="104" t="s">
        <v>258</v>
      </c>
      <c r="E59" s="9">
        <v>4</v>
      </c>
      <c r="F59" s="10">
        <v>0.3434409299170346</v>
      </c>
      <c r="G59" s="9">
        <v>8</v>
      </c>
      <c r="H59" s="10">
        <v>0.9999950147732477</v>
      </c>
      <c r="I59" s="11">
        <v>8.986442666666512</v>
      </c>
      <c r="J59" s="11"/>
      <c r="K59" s="9">
        <v>8</v>
      </c>
      <c r="L59" s="10">
        <v>4.673439542096746E-06</v>
      </c>
      <c r="M59" s="11">
        <v>33.53366317364807</v>
      </c>
      <c r="N59" s="11">
        <v>-4.16534136245691</v>
      </c>
      <c r="O59" s="11">
        <v>-1.8246543305289176</v>
      </c>
      <c r="P59" s="11">
        <v>-3.2118392482930673</v>
      </c>
      <c r="Q59" s="10">
        <v>0.4474504809494584</v>
      </c>
      <c r="R59" s="11">
        <v>1.4409438550359688</v>
      </c>
      <c r="S59" s="10">
        <v>-0.5521608426432241</v>
      </c>
      <c r="T59" s="11">
        <v>1.1759275321273754</v>
      </c>
      <c r="U59" s="95">
        <v>-1.0814660052705465</v>
      </c>
    </row>
    <row r="60" spans="1:21" ht="15">
      <c r="A60" s="106" t="s">
        <v>234</v>
      </c>
      <c r="B60" s="109" t="s">
        <v>258</v>
      </c>
      <c r="C60" s="82">
        <v>4</v>
      </c>
      <c r="D60" s="104" t="s">
        <v>258</v>
      </c>
      <c r="E60" s="9">
        <v>4</v>
      </c>
      <c r="F60" s="10">
        <v>0.9678304805363875</v>
      </c>
      <c r="G60" s="9">
        <v>8</v>
      </c>
      <c r="H60" s="10">
        <v>0.9999360578326731</v>
      </c>
      <c r="I60" s="11">
        <v>2.3625983297666457</v>
      </c>
      <c r="J60" s="11"/>
      <c r="K60" s="9">
        <v>8</v>
      </c>
      <c r="L60" s="10">
        <v>5.753998222189014E-05</v>
      </c>
      <c r="M60" s="11">
        <v>21.888531458964223</v>
      </c>
      <c r="N60" s="11">
        <v>-3.203909066620482</v>
      </c>
      <c r="O60" s="11">
        <v>-1.569624935669663</v>
      </c>
      <c r="P60" s="11">
        <v>-2.918243232653415</v>
      </c>
      <c r="Q60" s="10">
        <v>0.08520383098507278</v>
      </c>
      <c r="R60" s="10">
        <v>0.5936196354755331</v>
      </c>
      <c r="S60" s="10">
        <v>-0.7306687516284941</v>
      </c>
      <c r="T60" s="10">
        <v>-0.04757374260827216</v>
      </c>
      <c r="U60" s="94">
        <v>0.42272436653142825</v>
      </c>
    </row>
    <row r="61" spans="1:21" ht="15">
      <c r="A61" s="106" t="s">
        <v>268</v>
      </c>
      <c r="B61" s="109" t="s">
        <v>258</v>
      </c>
      <c r="C61" s="82">
        <v>4</v>
      </c>
      <c r="D61" s="104" t="s">
        <v>258</v>
      </c>
      <c r="E61" s="9">
        <v>4</v>
      </c>
      <c r="F61" s="10">
        <v>0.24600981963814475</v>
      </c>
      <c r="G61" s="9">
        <v>8</v>
      </c>
      <c r="H61" s="10">
        <v>0.9952613846237145</v>
      </c>
      <c r="I61" s="11">
        <v>10.278660121679325</v>
      </c>
      <c r="J61" s="11"/>
      <c r="K61" s="9">
        <v>6</v>
      </c>
      <c r="L61" s="10">
        <v>0.0046691990637666315</v>
      </c>
      <c r="M61" s="11">
        <v>21.002695822659337</v>
      </c>
      <c r="N61" s="11">
        <v>-4.199334829040422</v>
      </c>
      <c r="O61" s="11">
        <v>-1.0431354523068241</v>
      </c>
      <c r="P61" s="10">
        <v>-0.500926846852322</v>
      </c>
      <c r="Q61" s="10">
        <v>-0.5131353755232585</v>
      </c>
      <c r="R61" s="11">
        <v>-1.6848182505807152</v>
      </c>
      <c r="S61" s="11">
        <v>-1.610357990499847</v>
      </c>
      <c r="T61" s="10">
        <v>-0.10387607445738634</v>
      </c>
      <c r="U61" s="94">
        <v>-0.5699816848140745</v>
      </c>
    </row>
    <row r="62" spans="1:21" ht="15">
      <c r="A62" s="106" t="s">
        <v>269</v>
      </c>
      <c r="B62" s="109" t="s">
        <v>258</v>
      </c>
      <c r="C62" s="82">
        <v>4</v>
      </c>
      <c r="D62" s="104" t="s">
        <v>258</v>
      </c>
      <c r="E62" s="9">
        <v>4</v>
      </c>
      <c r="F62" s="10">
        <v>0.4118914216716233</v>
      </c>
      <c r="G62" s="9">
        <v>8</v>
      </c>
      <c r="H62" s="10">
        <v>0.9713224115903744</v>
      </c>
      <c r="I62" s="11">
        <v>8.224098995359803</v>
      </c>
      <c r="J62" s="11"/>
      <c r="K62" s="9">
        <v>6</v>
      </c>
      <c r="L62" s="10">
        <v>0.02616202189288514</v>
      </c>
      <c r="M62" s="11">
        <v>15.452798277089954</v>
      </c>
      <c r="N62" s="11">
        <v>-3.28088907695667</v>
      </c>
      <c r="O62" s="10">
        <v>-0.5240543831253848</v>
      </c>
      <c r="P62" s="10">
        <v>-0.8487979754786432</v>
      </c>
      <c r="Q62" s="11">
        <v>-1.2093076872160449</v>
      </c>
      <c r="R62" s="11">
        <v>-2.1450283598093995</v>
      </c>
      <c r="S62" s="10">
        <v>-0.40310364902430146</v>
      </c>
      <c r="T62" s="10">
        <v>0.10287216531310543</v>
      </c>
      <c r="U62" s="94">
        <v>0.020915712518734853</v>
      </c>
    </row>
    <row r="63" spans="1:21" ht="15">
      <c r="A63" s="106" t="s">
        <v>270</v>
      </c>
      <c r="B63" s="109" t="s">
        <v>258</v>
      </c>
      <c r="C63" s="82">
        <v>4</v>
      </c>
      <c r="D63" s="104" t="s">
        <v>258</v>
      </c>
      <c r="E63" s="9">
        <v>4</v>
      </c>
      <c r="F63" s="10">
        <v>0.08427203726915293</v>
      </c>
      <c r="G63" s="9">
        <v>8</v>
      </c>
      <c r="H63" s="10">
        <v>0.9993857908871269</v>
      </c>
      <c r="I63" s="11">
        <v>13.905125878327413</v>
      </c>
      <c r="J63" s="11"/>
      <c r="K63" s="9">
        <v>8</v>
      </c>
      <c r="L63" s="10">
        <v>0.0005964153144103297</v>
      </c>
      <c r="M63" s="11">
        <v>28.753043677329554</v>
      </c>
      <c r="N63" s="11">
        <v>-1.6306305499727014</v>
      </c>
      <c r="O63" s="11">
        <v>-1.224614880241701</v>
      </c>
      <c r="P63" s="11">
        <v>-2.4682264417704185</v>
      </c>
      <c r="Q63" s="11">
        <v>-1.7679125072069053</v>
      </c>
      <c r="R63" s="11">
        <v>1.780197454813336</v>
      </c>
      <c r="S63" s="11">
        <v>-1.5391836637612974</v>
      </c>
      <c r="T63" s="10">
        <v>0.8865684368155025</v>
      </c>
      <c r="U63" s="95">
        <v>2.1807541538589157</v>
      </c>
    </row>
    <row r="64" spans="1:21" ht="15.75" thickBot="1">
      <c r="A64" s="107" t="s">
        <v>271</v>
      </c>
      <c r="B64" s="110" t="s">
        <v>258</v>
      </c>
      <c r="C64" s="98">
        <v>4</v>
      </c>
      <c r="D64" s="111" t="s">
        <v>258</v>
      </c>
      <c r="E64" s="99">
        <v>4</v>
      </c>
      <c r="F64" s="100">
        <v>0.7098093986653353</v>
      </c>
      <c r="G64" s="99">
        <v>8</v>
      </c>
      <c r="H64" s="100">
        <v>0.9998179077149478</v>
      </c>
      <c r="I64" s="101">
        <v>5.4388108724768065</v>
      </c>
      <c r="J64" s="101"/>
      <c r="K64" s="99">
        <v>8</v>
      </c>
      <c r="L64" s="100">
        <v>0.000129185708660225</v>
      </c>
      <c r="M64" s="101">
        <v>23.34696582838289</v>
      </c>
      <c r="N64" s="101">
        <v>-1.9382476281901375</v>
      </c>
      <c r="O64" s="101">
        <v>-1.3240525890242423</v>
      </c>
      <c r="P64" s="101">
        <v>-2.5411610947433574</v>
      </c>
      <c r="Q64" s="101">
        <v>-1.4817053446958783</v>
      </c>
      <c r="R64" s="100">
        <v>0.12046937727870391</v>
      </c>
      <c r="S64" s="100">
        <v>-0.8934071175989915</v>
      </c>
      <c r="T64" s="101">
        <v>1.3772411683133672</v>
      </c>
      <c r="U64" s="112">
        <v>0.7635858062507513</v>
      </c>
    </row>
    <row r="65" spans="1:21" ht="15">
      <c r="A65" s="105" t="s">
        <v>235</v>
      </c>
      <c r="B65" s="108" t="s">
        <v>259</v>
      </c>
      <c r="C65" s="88">
        <v>5</v>
      </c>
      <c r="D65" s="103" t="s">
        <v>259</v>
      </c>
      <c r="E65" s="91">
        <v>5</v>
      </c>
      <c r="F65" s="90">
        <v>0.8516443685587851</v>
      </c>
      <c r="G65" s="91">
        <v>8</v>
      </c>
      <c r="H65" s="90">
        <v>0.9949979793574176</v>
      </c>
      <c r="I65" s="92">
        <v>4.060278371021994</v>
      </c>
      <c r="J65" s="92">
        <f>AVERAGE(I65:I84)</f>
        <v>4.514991462513342</v>
      </c>
      <c r="K65" s="91">
        <v>4</v>
      </c>
      <c r="L65" s="90">
        <v>0.001970595930240339</v>
      </c>
      <c r="M65" s="92">
        <v>16.5090877844114</v>
      </c>
      <c r="N65" s="90">
        <v>-0.9802455581763343</v>
      </c>
      <c r="O65" s="90">
        <v>0.4792415223740823</v>
      </c>
      <c r="P65" s="90">
        <v>0.65917828560507</v>
      </c>
      <c r="Q65" s="92">
        <v>-1.8328041463193878</v>
      </c>
      <c r="R65" s="90">
        <v>-0.1578446596806186</v>
      </c>
      <c r="S65" s="90">
        <v>-0.49545681489721494</v>
      </c>
      <c r="T65" s="90">
        <v>-0.05578013478676679</v>
      </c>
      <c r="U65" s="93">
        <v>0.27041234652581636</v>
      </c>
    </row>
    <row r="66" spans="1:21" ht="15">
      <c r="A66" s="106" t="s">
        <v>237</v>
      </c>
      <c r="B66" s="109" t="s">
        <v>259</v>
      </c>
      <c r="C66" s="82">
        <v>5</v>
      </c>
      <c r="D66" s="104" t="s">
        <v>259</v>
      </c>
      <c r="E66" s="9">
        <v>5</v>
      </c>
      <c r="F66" s="10">
        <v>0.8152237711498274</v>
      </c>
      <c r="G66" s="9">
        <v>8</v>
      </c>
      <c r="H66" s="10">
        <v>0.9734999423719984</v>
      </c>
      <c r="I66" s="11">
        <v>4.441834639433238</v>
      </c>
      <c r="J66" s="11"/>
      <c r="K66" s="9">
        <v>3</v>
      </c>
      <c r="L66" s="10">
        <v>0.02467511504979977</v>
      </c>
      <c r="M66" s="11">
        <v>11.792039674835232</v>
      </c>
      <c r="N66" s="10">
        <v>-0.751745694490287</v>
      </c>
      <c r="O66" s="11">
        <v>1.7808186298916082</v>
      </c>
      <c r="P66" s="10">
        <v>0.2876513220925324</v>
      </c>
      <c r="Q66" s="11">
        <v>-1.329561124647825</v>
      </c>
      <c r="R66" s="10">
        <v>0.7764703611094599</v>
      </c>
      <c r="S66" s="10">
        <v>0.9218474131492205</v>
      </c>
      <c r="T66" s="11">
        <v>1.0878668800000013</v>
      </c>
      <c r="U66" s="94">
        <v>-0.3834973319099133</v>
      </c>
    </row>
    <row r="67" spans="1:21" ht="15">
      <c r="A67" s="106" t="s">
        <v>238</v>
      </c>
      <c r="B67" s="109" t="s">
        <v>259</v>
      </c>
      <c r="C67" s="82">
        <v>5</v>
      </c>
      <c r="D67" s="104" t="s">
        <v>259</v>
      </c>
      <c r="E67" s="9">
        <v>5</v>
      </c>
      <c r="F67" s="10">
        <v>0.48124058823816385</v>
      </c>
      <c r="G67" s="9">
        <v>8</v>
      </c>
      <c r="H67" s="10">
        <v>0.9997499015201854</v>
      </c>
      <c r="I67" s="11">
        <v>7.5244790875498655</v>
      </c>
      <c r="J67" s="11"/>
      <c r="K67" s="9">
        <v>3</v>
      </c>
      <c r="L67" s="10">
        <v>0.0002494306733827702</v>
      </c>
      <c r="M67" s="11">
        <v>24.116637915184274</v>
      </c>
      <c r="N67" s="10">
        <v>0.8197670953056221</v>
      </c>
      <c r="O67" s="11">
        <v>2.6214362228761496</v>
      </c>
      <c r="P67" s="11">
        <v>1.9553121438267755</v>
      </c>
      <c r="Q67" s="11">
        <v>-2.3858051157025635</v>
      </c>
      <c r="R67" s="10">
        <v>0.1659694052055138</v>
      </c>
      <c r="S67" s="10">
        <v>0.266037642649955</v>
      </c>
      <c r="T67" s="11">
        <v>-1.430810688546872</v>
      </c>
      <c r="U67" s="94">
        <v>-0.36001881069150204</v>
      </c>
    </row>
    <row r="68" spans="1:21" ht="15">
      <c r="A68" s="106" t="s">
        <v>239</v>
      </c>
      <c r="B68" s="109" t="s">
        <v>259</v>
      </c>
      <c r="C68" s="82">
        <v>5</v>
      </c>
      <c r="D68" s="104" t="s">
        <v>259</v>
      </c>
      <c r="E68" s="9">
        <v>5</v>
      </c>
      <c r="F68" s="10">
        <v>0.5115577589656458</v>
      </c>
      <c r="G68" s="9">
        <v>8</v>
      </c>
      <c r="H68" s="10">
        <v>0.9964004250125315</v>
      </c>
      <c r="I68" s="11">
        <v>7.234486425238045</v>
      </c>
      <c r="J68" s="11"/>
      <c r="K68" s="9">
        <v>3</v>
      </c>
      <c r="L68" s="10">
        <v>0.003599225891318815</v>
      </c>
      <c r="M68" s="11">
        <v>18.48134726080904</v>
      </c>
      <c r="N68" s="10">
        <v>0.30456462724030553</v>
      </c>
      <c r="O68" s="11">
        <v>3.2391488246893627</v>
      </c>
      <c r="P68" s="11">
        <v>2.455310236175708</v>
      </c>
      <c r="Q68" s="11">
        <v>-1.7363503096881634</v>
      </c>
      <c r="R68" s="10">
        <v>0.16607178037463727</v>
      </c>
      <c r="S68" s="10">
        <v>0.6546267921704838</v>
      </c>
      <c r="T68" s="11">
        <v>-1.243491389162986</v>
      </c>
      <c r="U68" s="94">
        <v>-0.23533565147559868</v>
      </c>
    </row>
    <row r="69" spans="1:21" ht="15">
      <c r="A69" s="106" t="s">
        <v>240</v>
      </c>
      <c r="B69" s="109" t="s">
        <v>259</v>
      </c>
      <c r="C69" s="82">
        <v>5</v>
      </c>
      <c r="D69" s="104" t="s">
        <v>259</v>
      </c>
      <c r="E69" s="9">
        <v>5</v>
      </c>
      <c r="F69" s="10">
        <v>0.7977628343064261</v>
      </c>
      <c r="G69" s="9">
        <v>8</v>
      </c>
      <c r="H69" s="10">
        <v>0.8117556603964551</v>
      </c>
      <c r="I69" s="11">
        <v>4.615566024201922</v>
      </c>
      <c r="J69" s="11"/>
      <c r="K69" s="9">
        <v>3</v>
      </c>
      <c r="L69" s="10">
        <v>0.18819424865425155</v>
      </c>
      <c r="M69" s="11">
        <v>7.53901545841601</v>
      </c>
      <c r="N69" s="11">
        <v>-1.6093289685221681</v>
      </c>
      <c r="O69" s="11">
        <v>2.838428529534556</v>
      </c>
      <c r="P69" s="10">
        <v>0.8005105943691005</v>
      </c>
      <c r="Q69" s="10">
        <v>-0.7697659344292799</v>
      </c>
      <c r="R69" s="10">
        <v>-0.8864973565888781</v>
      </c>
      <c r="S69" s="10">
        <v>0.04329715948822066</v>
      </c>
      <c r="T69" s="10">
        <v>-0.6284268087615946</v>
      </c>
      <c r="U69" s="95">
        <v>1.4032624069998683</v>
      </c>
    </row>
    <row r="70" spans="1:21" ht="15">
      <c r="A70" s="106" t="s">
        <v>241</v>
      </c>
      <c r="B70" s="109" t="s">
        <v>259</v>
      </c>
      <c r="C70" s="82">
        <v>5</v>
      </c>
      <c r="D70" s="104" t="s">
        <v>259</v>
      </c>
      <c r="E70" s="9">
        <v>5</v>
      </c>
      <c r="F70" s="10">
        <v>0.9523056384702503</v>
      </c>
      <c r="G70" s="9">
        <v>8</v>
      </c>
      <c r="H70" s="10">
        <v>0.9763125344835781</v>
      </c>
      <c r="I70" s="11">
        <v>2.689550740583759</v>
      </c>
      <c r="J70" s="11"/>
      <c r="K70" s="9">
        <v>3</v>
      </c>
      <c r="L70" s="10">
        <v>0.023584714571041658</v>
      </c>
      <c r="M70" s="11">
        <v>10.135918621359528</v>
      </c>
      <c r="N70" s="10">
        <v>-0.7144740241214456</v>
      </c>
      <c r="O70" s="11">
        <v>2.512808685158064</v>
      </c>
      <c r="P70" s="10">
        <v>0.7226901329132117</v>
      </c>
      <c r="Q70" s="10">
        <v>-0.8153538990427335</v>
      </c>
      <c r="R70" s="10">
        <v>-0.9176592047115504</v>
      </c>
      <c r="S70" s="10">
        <v>-0.4291390180604675</v>
      </c>
      <c r="T70" s="11">
        <v>-1.3620983162630051</v>
      </c>
      <c r="U70" s="94">
        <v>0.0975458606588655</v>
      </c>
    </row>
    <row r="71" spans="1:21" ht="15">
      <c r="A71" s="106" t="s">
        <v>242</v>
      </c>
      <c r="B71" s="109" t="s">
        <v>259</v>
      </c>
      <c r="C71" s="82">
        <v>5</v>
      </c>
      <c r="D71" s="104" t="s">
        <v>259</v>
      </c>
      <c r="E71" s="9">
        <v>5</v>
      </c>
      <c r="F71" s="10">
        <v>0.6562594984740355</v>
      </c>
      <c r="G71" s="9">
        <v>8</v>
      </c>
      <c r="H71" s="10">
        <v>0.9958873373755543</v>
      </c>
      <c r="I71" s="11">
        <v>5.919404063355147</v>
      </c>
      <c r="J71" s="11"/>
      <c r="K71" s="9">
        <v>3</v>
      </c>
      <c r="L71" s="10">
        <v>0.0023242367067001046</v>
      </c>
      <c r="M71" s="11">
        <v>18.039888961670453</v>
      </c>
      <c r="N71" s="11">
        <v>-2.0056728702063915</v>
      </c>
      <c r="O71" s="11">
        <v>1.380157644634342</v>
      </c>
      <c r="P71" s="10">
        <v>0.7065766099903275</v>
      </c>
      <c r="Q71" s="11">
        <v>-1.864359216149143</v>
      </c>
      <c r="R71" s="11">
        <v>-2.1493023704473795</v>
      </c>
      <c r="S71" s="10">
        <v>0.30132499863091194</v>
      </c>
      <c r="T71" s="10">
        <v>0.13110841390854477</v>
      </c>
      <c r="U71" s="94">
        <v>-0.042712392725843</v>
      </c>
    </row>
    <row r="72" spans="1:21" ht="15">
      <c r="A72" s="106" t="s">
        <v>243</v>
      </c>
      <c r="B72" s="109" t="s">
        <v>259</v>
      </c>
      <c r="C72" s="82">
        <v>5</v>
      </c>
      <c r="D72" s="104" t="s">
        <v>259</v>
      </c>
      <c r="E72" s="9">
        <v>5</v>
      </c>
      <c r="F72" s="10">
        <v>0.6169789684640581</v>
      </c>
      <c r="G72" s="9">
        <v>8</v>
      </c>
      <c r="H72" s="10">
        <v>0.9984152724240265</v>
      </c>
      <c r="I72" s="11">
        <v>6.270333085150435</v>
      </c>
      <c r="J72" s="11"/>
      <c r="K72" s="9">
        <v>3</v>
      </c>
      <c r="L72" s="10">
        <v>0.0012641876490320828</v>
      </c>
      <c r="M72" s="11">
        <v>19.613812191507275</v>
      </c>
      <c r="N72" s="11">
        <v>-1.691587100684395</v>
      </c>
      <c r="O72" s="11">
        <v>1.4618657898288545</v>
      </c>
      <c r="P72" s="11">
        <v>1.6089404738177178</v>
      </c>
      <c r="Q72" s="11">
        <v>-2.152337101761997</v>
      </c>
      <c r="R72" s="11">
        <v>-2.041941891150701</v>
      </c>
      <c r="S72" s="10">
        <v>-0.45779283240587804</v>
      </c>
      <c r="T72" s="10">
        <v>0.0036206985851632797</v>
      </c>
      <c r="U72" s="94">
        <v>0.3570349512456268</v>
      </c>
    </row>
    <row r="73" spans="1:21" ht="15">
      <c r="A73" s="106" t="s">
        <v>244</v>
      </c>
      <c r="B73" s="109" t="s">
        <v>259</v>
      </c>
      <c r="C73" s="82">
        <v>5</v>
      </c>
      <c r="D73" s="104" t="s">
        <v>259</v>
      </c>
      <c r="E73" s="9">
        <v>5</v>
      </c>
      <c r="F73" s="10">
        <v>0.7976930604544151</v>
      </c>
      <c r="G73" s="9">
        <v>8</v>
      </c>
      <c r="H73" s="10">
        <v>0.909182354962797</v>
      </c>
      <c r="I73" s="11">
        <v>4.616250761779494</v>
      </c>
      <c r="J73" s="11"/>
      <c r="K73" s="9">
        <v>3</v>
      </c>
      <c r="L73" s="10">
        <v>0.09037607814564194</v>
      </c>
      <c r="M73" s="11">
        <v>9.233382910742</v>
      </c>
      <c r="N73" s="11">
        <v>-1.1332473970377124</v>
      </c>
      <c r="O73" s="11">
        <v>1.8280413769266213</v>
      </c>
      <c r="P73" s="10">
        <v>0.6653611562813663</v>
      </c>
      <c r="Q73" s="11">
        <v>-1.1191641676951392</v>
      </c>
      <c r="R73" s="10">
        <v>0.08161729930149107</v>
      </c>
      <c r="S73" s="11">
        <v>-1.3974151132445074</v>
      </c>
      <c r="T73" s="10">
        <v>0.6870654580371226</v>
      </c>
      <c r="U73" s="94">
        <v>-0.48870955996232274</v>
      </c>
    </row>
    <row r="74" spans="1:21" ht="15">
      <c r="A74" s="106" t="s">
        <v>245</v>
      </c>
      <c r="B74" s="109" t="s">
        <v>259</v>
      </c>
      <c r="C74" s="82">
        <v>5</v>
      </c>
      <c r="D74" s="104" t="s">
        <v>259</v>
      </c>
      <c r="E74" s="9">
        <v>5</v>
      </c>
      <c r="F74" s="10">
        <v>0.8431741039548187</v>
      </c>
      <c r="G74" s="9">
        <v>8</v>
      </c>
      <c r="H74" s="10">
        <v>0.9881070904616778</v>
      </c>
      <c r="I74" s="11">
        <v>4.151801916328662</v>
      </c>
      <c r="J74" s="11"/>
      <c r="K74" s="9">
        <v>3</v>
      </c>
      <c r="L74" s="10">
        <v>0.01181899874719148</v>
      </c>
      <c r="M74" s="11">
        <v>13.003967482326567</v>
      </c>
      <c r="N74" s="10">
        <v>-0.07263492807026502</v>
      </c>
      <c r="O74" s="11">
        <v>2.802789113041551</v>
      </c>
      <c r="P74" s="10">
        <v>0.419589016951518</v>
      </c>
      <c r="Q74" s="11">
        <v>-1.155698652943302</v>
      </c>
      <c r="R74" s="10">
        <v>-0.9901695950984748</v>
      </c>
      <c r="S74" s="11">
        <v>-1.1388631212549982</v>
      </c>
      <c r="T74" s="10">
        <v>0.8334046261873982</v>
      </c>
      <c r="U74" s="94">
        <v>0.280583671666963</v>
      </c>
    </row>
    <row r="75" spans="1:21" ht="15">
      <c r="A75" s="106" t="s">
        <v>246</v>
      </c>
      <c r="B75" s="109" t="s">
        <v>259</v>
      </c>
      <c r="C75" s="82">
        <v>5</v>
      </c>
      <c r="D75" s="104" t="s">
        <v>259</v>
      </c>
      <c r="E75" s="9">
        <v>5</v>
      </c>
      <c r="F75" s="10">
        <v>0.5190343904604544</v>
      </c>
      <c r="G75" s="9">
        <v>8</v>
      </c>
      <c r="H75" s="10">
        <v>0.56878123039693</v>
      </c>
      <c r="I75" s="11">
        <v>7.16411132090714</v>
      </c>
      <c r="J75" s="11"/>
      <c r="K75" s="9">
        <v>8</v>
      </c>
      <c r="L75" s="10">
        <v>0.4119476185259638</v>
      </c>
      <c r="M75" s="11">
        <v>7.80931067606536</v>
      </c>
      <c r="N75" s="10">
        <v>0.032054218871996804</v>
      </c>
      <c r="O75" s="11">
        <v>1.7233039813664228</v>
      </c>
      <c r="P75" s="10">
        <v>-0.6617586583838687</v>
      </c>
      <c r="Q75" s="10">
        <v>0.15954714943232376</v>
      </c>
      <c r="R75" s="10">
        <v>-0.06416037758812024</v>
      </c>
      <c r="S75" s="10">
        <v>0.27034034379729244</v>
      </c>
      <c r="T75" s="11">
        <v>1.0236671410728322</v>
      </c>
      <c r="U75" s="95">
        <v>1.2022237945580303</v>
      </c>
    </row>
    <row r="76" spans="1:21" ht="15">
      <c r="A76" s="106" t="s">
        <v>247</v>
      </c>
      <c r="B76" s="109" t="s">
        <v>259</v>
      </c>
      <c r="C76" s="82">
        <v>5</v>
      </c>
      <c r="D76" s="104" t="s">
        <v>259</v>
      </c>
      <c r="E76" s="9">
        <v>5</v>
      </c>
      <c r="F76" s="10">
        <v>0.588227819011351</v>
      </c>
      <c r="G76" s="9">
        <v>8</v>
      </c>
      <c r="H76" s="10">
        <v>0.6982954334636129</v>
      </c>
      <c r="I76" s="11">
        <v>6.528683701560832</v>
      </c>
      <c r="J76" s="11"/>
      <c r="K76" s="9">
        <v>8</v>
      </c>
      <c r="L76" s="10">
        <v>0.22157045769947312</v>
      </c>
      <c r="M76" s="11">
        <v>8.824486977500834</v>
      </c>
      <c r="N76" s="10">
        <v>-0.1059685211329659</v>
      </c>
      <c r="O76" s="11">
        <v>1.9204937219469158</v>
      </c>
      <c r="P76" s="10">
        <v>-0.2590054626004656</v>
      </c>
      <c r="Q76" s="10">
        <v>0.4632234366242925</v>
      </c>
      <c r="R76" s="10">
        <v>-0.07336754654486816</v>
      </c>
      <c r="S76" s="11">
        <v>-1.0138633559839445</v>
      </c>
      <c r="T76" s="10">
        <v>-0.2038531250300383</v>
      </c>
      <c r="U76" s="94">
        <v>0.9189143672736557</v>
      </c>
    </row>
    <row r="77" spans="1:21" ht="15">
      <c r="A77" s="106" t="s">
        <v>248</v>
      </c>
      <c r="B77" s="109" t="s">
        <v>259</v>
      </c>
      <c r="C77" s="82">
        <v>5</v>
      </c>
      <c r="D77" s="104" t="s">
        <v>259</v>
      </c>
      <c r="E77" s="9">
        <v>5</v>
      </c>
      <c r="F77" s="10">
        <v>0.8206933137838247</v>
      </c>
      <c r="G77" s="9">
        <v>8</v>
      </c>
      <c r="H77" s="10">
        <v>0.981928282630411</v>
      </c>
      <c r="I77" s="11">
        <v>4.386344865126832</v>
      </c>
      <c r="J77" s="11"/>
      <c r="K77" s="9">
        <v>6</v>
      </c>
      <c r="L77" s="10">
        <v>0.008760035207666649</v>
      </c>
      <c r="M77" s="11">
        <v>13.824981564452152</v>
      </c>
      <c r="N77" s="10">
        <v>0.7330733588937881</v>
      </c>
      <c r="O77" s="11">
        <v>1.117961874753808</v>
      </c>
      <c r="P77" s="10">
        <v>0.9484638248314727</v>
      </c>
      <c r="Q77" s="10">
        <v>-0.26793385543012066</v>
      </c>
      <c r="R77" s="10">
        <v>-0.8618502422073803</v>
      </c>
      <c r="S77" s="11">
        <v>1.2545435801779143</v>
      </c>
      <c r="T77" s="10">
        <v>0.16899964459836414</v>
      </c>
      <c r="U77" s="94">
        <v>-0.7768762542020191</v>
      </c>
    </row>
    <row r="78" spans="1:21" ht="15">
      <c r="A78" s="106" t="s">
        <v>249</v>
      </c>
      <c r="B78" s="109" t="s">
        <v>259</v>
      </c>
      <c r="C78" s="82">
        <v>5</v>
      </c>
      <c r="D78" s="104" t="s">
        <v>259</v>
      </c>
      <c r="E78" s="9">
        <v>5</v>
      </c>
      <c r="F78" s="10">
        <v>0.9241400280925415</v>
      </c>
      <c r="G78" s="9">
        <v>8</v>
      </c>
      <c r="H78" s="10">
        <v>0.992284364921497</v>
      </c>
      <c r="I78" s="11">
        <v>3.1567311233357755</v>
      </c>
      <c r="J78" s="11"/>
      <c r="K78" s="9">
        <v>3</v>
      </c>
      <c r="L78" s="10">
        <v>0.002898659104928303</v>
      </c>
      <c r="M78" s="11">
        <v>14.828254067218277</v>
      </c>
      <c r="N78" s="10">
        <v>0.22888734949599457</v>
      </c>
      <c r="O78" s="11">
        <v>2.004694632303368</v>
      </c>
      <c r="P78" s="10">
        <v>0.9911982368224481</v>
      </c>
      <c r="Q78" s="10">
        <v>0.18074094843853733</v>
      </c>
      <c r="R78" s="11">
        <v>-1.1644494476061913</v>
      </c>
      <c r="S78" s="11">
        <v>1.0152654358277848</v>
      </c>
      <c r="T78" s="10">
        <v>-0.2658869916754514</v>
      </c>
      <c r="U78" s="94">
        <v>-0.5758962358354537</v>
      </c>
    </row>
    <row r="79" spans="1:21" ht="15">
      <c r="A79" s="106" t="s">
        <v>250</v>
      </c>
      <c r="B79" s="109" t="s">
        <v>259</v>
      </c>
      <c r="C79" s="82">
        <v>5</v>
      </c>
      <c r="D79" s="104" t="s">
        <v>259</v>
      </c>
      <c r="E79" s="9">
        <v>5</v>
      </c>
      <c r="F79" s="10">
        <v>0.853190886836902</v>
      </c>
      <c r="G79" s="9">
        <v>8</v>
      </c>
      <c r="H79" s="10">
        <v>0.9999393174056462</v>
      </c>
      <c r="I79" s="11">
        <v>4.0433537695676405</v>
      </c>
      <c r="J79" s="11"/>
      <c r="K79" s="9">
        <v>3</v>
      </c>
      <c r="L79" s="10">
        <v>4.893492979779948E-05</v>
      </c>
      <c r="M79" s="11">
        <v>23.893270612073472</v>
      </c>
      <c r="N79" s="10">
        <v>0.48706065791161773</v>
      </c>
      <c r="O79" s="11">
        <v>1.9583745773860188</v>
      </c>
      <c r="P79" s="11">
        <v>1.3381737082240017</v>
      </c>
      <c r="Q79" s="11">
        <v>-2.115242490258617</v>
      </c>
      <c r="R79" s="11">
        <v>-1.1146962405456529</v>
      </c>
      <c r="S79" s="10">
        <v>0.9440600489605622</v>
      </c>
      <c r="T79" s="10">
        <v>-0.7685490117823159</v>
      </c>
      <c r="U79" s="94">
        <v>-0.7939692071929786</v>
      </c>
    </row>
    <row r="80" spans="1:21" ht="15">
      <c r="A80" s="106" t="s">
        <v>251</v>
      </c>
      <c r="B80" s="109" t="s">
        <v>259</v>
      </c>
      <c r="C80" s="82">
        <v>5</v>
      </c>
      <c r="D80" s="104" t="s">
        <v>259</v>
      </c>
      <c r="E80" s="9">
        <v>5</v>
      </c>
      <c r="F80" s="10">
        <v>0.989212352123321</v>
      </c>
      <c r="G80" s="9">
        <v>8</v>
      </c>
      <c r="H80" s="10">
        <v>0.9993835793788317</v>
      </c>
      <c r="I80" s="11">
        <v>1.684142961957204</v>
      </c>
      <c r="J80" s="11"/>
      <c r="K80" s="9">
        <v>3</v>
      </c>
      <c r="L80" s="10">
        <v>0.0005722017090211891</v>
      </c>
      <c r="M80" s="11">
        <v>16.61494772177979</v>
      </c>
      <c r="N80" s="10">
        <v>0.2132842482962327</v>
      </c>
      <c r="O80" s="11">
        <v>1.9272690034006372</v>
      </c>
      <c r="P80" s="11">
        <v>1.4161304173663927</v>
      </c>
      <c r="Q80" s="11">
        <v>-1.4368557244638307</v>
      </c>
      <c r="R80" s="10">
        <v>-0.5039589277568869</v>
      </c>
      <c r="S80" s="10">
        <v>0.6523705056194005</v>
      </c>
      <c r="T80" s="10">
        <v>-0.4812083932546087</v>
      </c>
      <c r="U80" s="94">
        <v>-0.7187869893448879</v>
      </c>
    </row>
    <row r="81" spans="1:21" ht="15">
      <c r="A81" s="106" t="s">
        <v>252</v>
      </c>
      <c r="B81" s="109" t="s">
        <v>259</v>
      </c>
      <c r="C81" s="82">
        <v>5</v>
      </c>
      <c r="D81" s="104" t="s">
        <v>259</v>
      </c>
      <c r="E81" s="9">
        <v>5</v>
      </c>
      <c r="F81" s="10">
        <v>0.908641889596294</v>
      </c>
      <c r="G81" s="9">
        <v>8</v>
      </c>
      <c r="H81" s="10">
        <v>0.8013013120271301</v>
      </c>
      <c r="I81" s="11">
        <v>3.3753990157372042</v>
      </c>
      <c r="J81" s="11"/>
      <c r="K81" s="9">
        <v>3</v>
      </c>
      <c r="L81" s="10">
        <v>0.19516036982280188</v>
      </c>
      <c r="M81" s="11">
        <v>6.200229848212574</v>
      </c>
      <c r="N81" s="10">
        <v>-0.8875659423241684</v>
      </c>
      <c r="O81" s="11">
        <v>2.4798144670786386</v>
      </c>
      <c r="P81" s="10">
        <v>0.8500644869557911</v>
      </c>
      <c r="Q81" s="10">
        <v>0.0900133538008975</v>
      </c>
      <c r="R81" s="10">
        <v>-0.027483603457937964</v>
      </c>
      <c r="S81" s="10">
        <v>0.7622388239080441</v>
      </c>
      <c r="T81" s="10">
        <v>-0.12529562439530176</v>
      </c>
      <c r="U81" s="95">
        <v>1.0282176313393598</v>
      </c>
    </row>
    <row r="82" spans="1:21" ht="15">
      <c r="A82" s="106" t="s">
        <v>253</v>
      </c>
      <c r="B82" s="109" t="s">
        <v>259</v>
      </c>
      <c r="C82" s="82">
        <v>5</v>
      </c>
      <c r="D82" s="104" t="s">
        <v>259</v>
      </c>
      <c r="E82" s="9">
        <v>5</v>
      </c>
      <c r="F82" s="10">
        <v>0.9785729519994554</v>
      </c>
      <c r="G82" s="9">
        <v>8</v>
      </c>
      <c r="H82" s="10">
        <v>0.9808684185317098</v>
      </c>
      <c r="I82" s="11">
        <v>2.076603090664792</v>
      </c>
      <c r="J82" s="11"/>
      <c r="K82" s="9">
        <v>3</v>
      </c>
      <c r="L82" s="10">
        <v>0.019037917194838157</v>
      </c>
      <c r="M82" s="11">
        <v>9.960614467224525</v>
      </c>
      <c r="N82" s="10">
        <v>-0.6054435083098916</v>
      </c>
      <c r="O82" s="11">
        <v>2.4504331242261843</v>
      </c>
      <c r="P82" s="11">
        <v>1.6108810629773618</v>
      </c>
      <c r="Q82" s="10">
        <v>-0.6854313120657726</v>
      </c>
      <c r="R82" s="10">
        <v>-0.38094387647900263</v>
      </c>
      <c r="S82" s="11">
        <v>1.2110007349217164</v>
      </c>
      <c r="T82" s="10">
        <v>0.3499387670652295</v>
      </c>
      <c r="U82" s="94">
        <v>0.2772493935776031</v>
      </c>
    </row>
    <row r="83" spans="1:21" ht="15">
      <c r="A83" s="106" t="s">
        <v>254</v>
      </c>
      <c r="B83" s="109" t="s">
        <v>259</v>
      </c>
      <c r="C83" s="82">
        <v>5</v>
      </c>
      <c r="D83" s="104" t="s">
        <v>259</v>
      </c>
      <c r="E83" s="9">
        <v>5</v>
      </c>
      <c r="F83" s="10">
        <v>0.9998338202857002</v>
      </c>
      <c r="G83" s="9">
        <v>8</v>
      </c>
      <c r="H83" s="10">
        <v>0.9977364451332686</v>
      </c>
      <c r="I83" s="10">
        <v>0.529827222333164</v>
      </c>
      <c r="J83" s="10"/>
      <c r="K83" s="9">
        <v>3</v>
      </c>
      <c r="L83" s="10">
        <v>0.0019607158228675233</v>
      </c>
      <c r="M83" s="11">
        <v>12.994186294506124</v>
      </c>
      <c r="N83" s="10">
        <v>-0.11460792236617037</v>
      </c>
      <c r="O83" s="11">
        <v>1.9932304037159065</v>
      </c>
      <c r="P83" s="10">
        <v>0.8636178074605264</v>
      </c>
      <c r="Q83" s="10">
        <v>-0.9441357021055528</v>
      </c>
      <c r="R83" s="10">
        <v>-0.856318432784536</v>
      </c>
      <c r="S83" s="10">
        <v>0.6410795959109271</v>
      </c>
      <c r="T83" s="10">
        <v>-0.14314968347849955</v>
      </c>
      <c r="U83" s="94">
        <v>-0.46066777472541814</v>
      </c>
    </row>
    <row r="84" spans="1:21" ht="15.75" thickBot="1">
      <c r="A84" s="107" t="s">
        <v>255</v>
      </c>
      <c r="B84" s="110" t="s">
        <v>259</v>
      </c>
      <c r="C84" s="98">
        <v>5</v>
      </c>
      <c r="D84" s="111" t="s">
        <v>259</v>
      </c>
      <c r="E84" s="99">
        <v>5</v>
      </c>
      <c r="F84" s="100">
        <v>0.6661952950772613</v>
      </c>
      <c r="G84" s="99">
        <v>8</v>
      </c>
      <c r="H84" s="100">
        <v>0.9830785427165885</v>
      </c>
      <c r="I84" s="101">
        <v>5.830647064433687</v>
      </c>
      <c r="J84" s="101"/>
      <c r="K84" s="99">
        <v>6</v>
      </c>
      <c r="L84" s="100">
        <v>0.013982897388580967</v>
      </c>
      <c r="M84" s="101">
        <v>14.336355164944674</v>
      </c>
      <c r="N84" s="101">
        <v>-1.1907730720977112</v>
      </c>
      <c r="O84" s="100">
        <v>0.7758653400860344</v>
      </c>
      <c r="P84" s="100">
        <v>0.8146183203436431</v>
      </c>
      <c r="Q84" s="100">
        <v>-0.8719054374669469</v>
      </c>
      <c r="R84" s="101">
        <v>-1.1341038974662776</v>
      </c>
      <c r="S84" s="101">
        <v>1.3739485249872563</v>
      </c>
      <c r="T84" s="100">
        <v>0.8209951366677127</v>
      </c>
      <c r="U84" s="102">
        <v>-1.248050768036674</v>
      </c>
    </row>
    <row r="85" spans="1:21" ht="15">
      <c r="A85" s="85" t="s">
        <v>115</v>
      </c>
      <c r="B85" s="86" t="s">
        <v>260</v>
      </c>
      <c r="C85" s="87">
        <v>6</v>
      </c>
      <c r="D85" s="103" t="s">
        <v>260</v>
      </c>
      <c r="E85" s="91">
        <v>6</v>
      </c>
      <c r="F85" s="90">
        <v>0.01953078386122048</v>
      </c>
      <c r="G85" s="91">
        <v>8</v>
      </c>
      <c r="H85" s="90">
        <v>0.9999622667347978</v>
      </c>
      <c r="I85" s="92">
        <v>18.23518062978662</v>
      </c>
      <c r="J85" s="92">
        <f>AVERAGE(I85:I93)</f>
        <v>12.075194153727045</v>
      </c>
      <c r="K85" s="91">
        <v>9</v>
      </c>
      <c r="L85" s="90">
        <v>2.266188302067628E-05</v>
      </c>
      <c r="M85" s="92">
        <v>39.62475757570135</v>
      </c>
      <c r="N85" s="90">
        <v>-0.2005771601406829</v>
      </c>
      <c r="O85" s="92">
        <v>-1.8981565967694263</v>
      </c>
      <c r="P85" s="90">
        <v>0.9368794520614915</v>
      </c>
      <c r="Q85" s="90">
        <v>-0.3302478639469507</v>
      </c>
      <c r="R85" s="92">
        <v>-4.355318240928813</v>
      </c>
      <c r="S85" s="92">
        <v>2.3115407834342587</v>
      </c>
      <c r="T85" s="92">
        <v>2.5352914158629734</v>
      </c>
      <c r="U85" s="93">
        <v>0.3147700215404938</v>
      </c>
    </row>
    <row r="86" spans="1:21" ht="15">
      <c r="A86" s="35" t="s">
        <v>267</v>
      </c>
      <c r="B86" s="77" t="s">
        <v>260</v>
      </c>
      <c r="C86" s="8">
        <v>6</v>
      </c>
      <c r="D86" s="104" t="s">
        <v>260</v>
      </c>
      <c r="E86" s="9">
        <v>6</v>
      </c>
      <c r="F86" s="10">
        <v>0.08061139564862962</v>
      </c>
      <c r="G86" s="9">
        <v>8</v>
      </c>
      <c r="H86" s="10">
        <v>0.9843328068470626</v>
      </c>
      <c r="I86" s="11">
        <v>14.044558009998804</v>
      </c>
      <c r="J86" s="11"/>
      <c r="K86" s="9">
        <v>4</v>
      </c>
      <c r="L86" s="10">
        <v>0.011146921831250703</v>
      </c>
      <c r="M86" s="11">
        <v>23.006159344726562</v>
      </c>
      <c r="N86" s="11">
        <v>-1.6684370229413932</v>
      </c>
      <c r="O86" s="10">
        <v>-0.4343149228049756</v>
      </c>
      <c r="P86" s="10">
        <v>-0.4280919896065685</v>
      </c>
      <c r="Q86" s="10">
        <v>-0.3279750374629766</v>
      </c>
      <c r="R86" s="11">
        <v>-2.5841819488807407</v>
      </c>
      <c r="S86" s="11">
        <v>-2.0033168205700504</v>
      </c>
      <c r="T86" s="11">
        <v>2.2189541333759255</v>
      </c>
      <c r="U86" s="95">
        <v>1.0780009718051027</v>
      </c>
    </row>
    <row r="87" spans="1:21" ht="15">
      <c r="A87" s="35" t="s">
        <v>121</v>
      </c>
      <c r="B87" s="77" t="s">
        <v>260</v>
      </c>
      <c r="C87" s="8">
        <v>6</v>
      </c>
      <c r="D87" s="104" t="s">
        <v>260</v>
      </c>
      <c r="E87" s="9">
        <v>6</v>
      </c>
      <c r="F87" s="10">
        <v>0.1563580593645268</v>
      </c>
      <c r="G87" s="9">
        <v>8</v>
      </c>
      <c r="H87" s="10">
        <v>0.938768318117967</v>
      </c>
      <c r="I87" s="11">
        <v>11.88611246007551</v>
      </c>
      <c r="J87" s="11"/>
      <c r="K87" s="9">
        <v>8</v>
      </c>
      <c r="L87" s="10">
        <v>0.04933256143768727</v>
      </c>
      <c r="M87" s="11">
        <v>17.77808121558715</v>
      </c>
      <c r="N87" s="11">
        <v>1.7629709631824801</v>
      </c>
      <c r="O87" s="10">
        <v>0.358339386368248</v>
      </c>
      <c r="P87" s="10">
        <v>0.8852369369409573</v>
      </c>
      <c r="Q87" s="11">
        <v>1.739009972642065</v>
      </c>
      <c r="R87" s="11">
        <v>-2.098024346295004</v>
      </c>
      <c r="S87" s="11">
        <v>-1.3739887930561958</v>
      </c>
      <c r="T87" s="10">
        <v>-0.5586479501315761</v>
      </c>
      <c r="U87" s="95">
        <v>1.0803531455461004</v>
      </c>
    </row>
    <row r="88" spans="1:21" ht="15">
      <c r="A88" s="35" t="s">
        <v>124</v>
      </c>
      <c r="B88" s="77" t="s">
        <v>260</v>
      </c>
      <c r="C88" s="8">
        <v>6</v>
      </c>
      <c r="D88" s="104" t="s">
        <v>260</v>
      </c>
      <c r="E88" s="9">
        <v>6</v>
      </c>
      <c r="F88" s="10">
        <v>0.17130415465790258</v>
      </c>
      <c r="G88" s="9">
        <v>8</v>
      </c>
      <c r="H88" s="10">
        <v>0.9965493563483623</v>
      </c>
      <c r="I88" s="11">
        <v>11.572842001831523</v>
      </c>
      <c r="J88" s="11"/>
      <c r="K88" s="9">
        <v>8</v>
      </c>
      <c r="L88" s="10">
        <v>0.0032860104128490187</v>
      </c>
      <c r="M88" s="11">
        <v>23.00209096116382</v>
      </c>
      <c r="N88" s="10">
        <v>-0.3956238201495779</v>
      </c>
      <c r="O88" s="10">
        <v>-0.5299060784724987</v>
      </c>
      <c r="P88" s="10">
        <v>0.6415479419309719</v>
      </c>
      <c r="Q88" s="11">
        <v>3.6773820805034667</v>
      </c>
      <c r="R88" s="11">
        <v>-3.0892685833007216</v>
      </c>
      <c r="S88" s="11">
        <v>1.2438965218896965</v>
      </c>
      <c r="T88" s="10">
        <v>-0.6469331242443178</v>
      </c>
      <c r="U88" s="95">
        <v>1.4670606650520446</v>
      </c>
    </row>
    <row r="89" spans="1:21" ht="15">
      <c r="A89" s="35" t="s">
        <v>126</v>
      </c>
      <c r="B89" s="77" t="s">
        <v>260</v>
      </c>
      <c r="C89" s="8">
        <v>6</v>
      </c>
      <c r="D89" s="104" t="s">
        <v>258</v>
      </c>
      <c r="E89" s="14" t="s">
        <v>101</v>
      </c>
      <c r="F89" s="10">
        <v>0.15313553158576176</v>
      </c>
      <c r="G89" s="9">
        <v>8</v>
      </c>
      <c r="H89" s="10">
        <v>0.5469732212327536</v>
      </c>
      <c r="I89" s="11">
        <v>11.956938850777846</v>
      </c>
      <c r="J89" s="11"/>
      <c r="K89" s="9">
        <v>8</v>
      </c>
      <c r="L89" s="10">
        <v>0.2289193881590899</v>
      </c>
      <c r="M89" s="11">
        <v>13.698998692208942</v>
      </c>
      <c r="N89" s="11">
        <v>-2.090672686696064</v>
      </c>
      <c r="O89" s="10">
        <v>-0.9745105484091506</v>
      </c>
      <c r="P89" s="11">
        <v>-1.2797094936117064</v>
      </c>
      <c r="Q89" s="11">
        <v>1.1608872379129254</v>
      </c>
      <c r="R89" s="10">
        <v>0.17897197885433147</v>
      </c>
      <c r="S89" s="11">
        <v>1.1783129861257633</v>
      </c>
      <c r="T89" s="11">
        <v>-2.358544121610819</v>
      </c>
      <c r="U89" s="94">
        <v>0.7345440805890736</v>
      </c>
    </row>
    <row r="90" spans="1:21" ht="15">
      <c r="A90" s="35" t="s">
        <v>130</v>
      </c>
      <c r="B90" s="77" t="s">
        <v>260</v>
      </c>
      <c r="C90" s="8">
        <v>6</v>
      </c>
      <c r="D90" s="104" t="s">
        <v>260</v>
      </c>
      <c r="E90" s="9">
        <v>6</v>
      </c>
      <c r="F90" s="10">
        <v>0.5881768197521029</v>
      </c>
      <c r="G90" s="9">
        <v>8</v>
      </c>
      <c r="H90" s="10">
        <v>0.9894790715845332</v>
      </c>
      <c r="I90" s="11">
        <v>6.529144008917918</v>
      </c>
      <c r="J90" s="11"/>
      <c r="K90" s="9">
        <v>7</v>
      </c>
      <c r="L90" s="10">
        <v>0.010400662771991389</v>
      </c>
      <c r="M90" s="11">
        <v>15.639762173178719</v>
      </c>
      <c r="N90" s="10">
        <v>0.1552094127488513</v>
      </c>
      <c r="O90" s="11">
        <v>-2.1732807639382896</v>
      </c>
      <c r="P90" s="10">
        <v>-0.7453350758313386</v>
      </c>
      <c r="Q90" s="11">
        <v>1.7457212650081015</v>
      </c>
      <c r="R90" s="11">
        <v>-3.442334554054361</v>
      </c>
      <c r="S90" s="10">
        <v>-0.6494232654841101</v>
      </c>
      <c r="T90" s="11">
        <v>-1.0907061510264062</v>
      </c>
      <c r="U90" s="94">
        <v>-0.852473484923945</v>
      </c>
    </row>
    <row r="91" spans="1:21" ht="15">
      <c r="A91" s="35" t="s">
        <v>133</v>
      </c>
      <c r="B91" s="77" t="s">
        <v>260</v>
      </c>
      <c r="C91" s="8">
        <v>6</v>
      </c>
      <c r="D91" s="104" t="s">
        <v>260</v>
      </c>
      <c r="E91" s="9">
        <v>6</v>
      </c>
      <c r="F91" s="10">
        <v>0.37896004180618653</v>
      </c>
      <c r="G91" s="9">
        <v>8</v>
      </c>
      <c r="H91" s="10">
        <v>0.5452940375851069</v>
      </c>
      <c r="I91" s="11">
        <v>8.579940048127325</v>
      </c>
      <c r="J91" s="11"/>
      <c r="K91" s="9">
        <v>9</v>
      </c>
      <c r="L91" s="10">
        <v>0.3256044003892036</v>
      </c>
      <c r="M91" s="11">
        <v>9.611224085995978</v>
      </c>
      <c r="N91" s="11">
        <v>1.7797905077296492</v>
      </c>
      <c r="O91" s="11">
        <v>-1.7164290185793447</v>
      </c>
      <c r="P91" s="10">
        <v>0.2903275076487385</v>
      </c>
      <c r="Q91" s="10">
        <v>0.22001029086759644</v>
      </c>
      <c r="R91" s="11">
        <v>-1.2835972730723595</v>
      </c>
      <c r="S91" s="11">
        <v>1.0020311968722364</v>
      </c>
      <c r="T91" s="10">
        <v>0.16369382299968063</v>
      </c>
      <c r="U91" s="94">
        <v>0.3534100915810587</v>
      </c>
    </row>
    <row r="92" spans="1:21" ht="15">
      <c r="A92" s="35" t="s">
        <v>135</v>
      </c>
      <c r="B92" s="77" t="s">
        <v>260</v>
      </c>
      <c r="C92" s="8">
        <v>6</v>
      </c>
      <c r="D92" s="104" t="s">
        <v>260</v>
      </c>
      <c r="E92" s="9">
        <v>6</v>
      </c>
      <c r="F92" s="10">
        <v>0.005283036242227804</v>
      </c>
      <c r="G92" s="9">
        <v>8</v>
      </c>
      <c r="H92" s="10">
        <v>0.9583803632861192</v>
      </c>
      <c r="I92" s="11">
        <v>21.8086075656431</v>
      </c>
      <c r="J92" s="11"/>
      <c r="K92" s="9">
        <v>7</v>
      </c>
      <c r="L92" s="10">
        <v>0.02572998585242198</v>
      </c>
      <c r="M92" s="11">
        <v>29.04378288893636</v>
      </c>
      <c r="N92" s="11">
        <v>-2.6133938211206904</v>
      </c>
      <c r="O92" s="11">
        <v>-2.041451761040042</v>
      </c>
      <c r="P92" s="11">
        <v>1.2009457703879298</v>
      </c>
      <c r="Q92" s="10">
        <v>0.31439149301614067</v>
      </c>
      <c r="R92" s="11">
        <v>-1.9772458040491503</v>
      </c>
      <c r="S92" s="10">
        <v>-0.9262017393724726</v>
      </c>
      <c r="T92" s="10">
        <v>0.5488155270094229</v>
      </c>
      <c r="U92" s="95">
        <v>-3.6328615568606013</v>
      </c>
    </row>
    <row r="93" spans="1:21" ht="15.75" thickBot="1">
      <c r="A93" s="64" t="s">
        <v>137</v>
      </c>
      <c r="B93" s="96" t="s">
        <v>260</v>
      </c>
      <c r="C93" s="97">
        <v>6</v>
      </c>
      <c r="D93" s="111" t="s">
        <v>260</v>
      </c>
      <c r="E93" s="99">
        <v>6</v>
      </c>
      <c r="F93" s="100">
        <v>0.8513562561111498</v>
      </c>
      <c r="G93" s="99">
        <v>8</v>
      </c>
      <c r="H93" s="100">
        <v>0.9980040830227879</v>
      </c>
      <c r="I93" s="101">
        <v>4.06342380838476</v>
      </c>
      <c r="J93" s="101"/>
      <c r="K93" s="99">
        <v>8</v>
      </c>
      <c r="L93" s="100">
        <v>0.0016965085475476518</v>
      </c>
      <c r="M93" s="101">
        <v>16.817793856257907</v>
      </c>
      <c r="N93" s="100">
        <v>-0.8627909970585843</v>
      </c>
      <c r="O93" s="100">
        <v>-0.9854282775076253</v>
      </c>
      <c r="P93" s="100">
        <v>-0.2948347675074757</v>
      </c>
      <c r="Q93" s="101">
        <v>2.721477666927325</v>
      </c>
      <c r="R93" s="101">
        <v>-2.697063469895554</v>
      </c>
      <c r="S93" s="100">
        <v>-0.4541004583780059</v>
      </c>
      <c r="T93" s="101">
        <v>1.1222054635560939</v>
      </c>
      <c r="U93" s="112">
        <v>-0.4878557976479792</v>
      </c>
    </row>
    <row r="94" spans="1:21" ht="15">
      <c r="A94" s="85" t="s">
        <v>139</v>
      </c>
      <c r="B94" s="86" t="s">
        <v>261</v>
      </c>
      <c r="C94" s="87">
        <v>7</v>
      </c>
      <c r="D94" s="103" t="s">
        <v>261</v>
      </c>
      <c r="E94" s="91">
        <v>7</v>
      </c>
      <c r="F94" s="90">
        <v>0.3727059178228114</v>
      </c>
      <c r="G94" s="91">
        <v>8</v>
      </c>
      <c r="H94" s="90">
        <v>0.9916842593645778</v>
      </c>
      <c r="I94" s="92">
        <v>8.649664297260335</v>
      </c>
      <c r="J94" s="92">
        <f>AVERAGE(I94:I98)</f>
        <v>8.86481447475974</v>
      </c>
      <c r="K94" s="91">
        <v>9</v>
      </c>
      <c r="L94" s="90">
        <v>0.00620477111269194</v>
      </c>
      <c r="M94" s="92">
        <v>18.797836775807294</v>
      </c>
      <c r="N94" s="90">
        <v>0.6801513364250856</v>
      </c>
      <c r="O94" s="92">
        <v>-3.3458759223480685</v>
      </c>
      <c r="P94" s="92">
        <v>-1.4360413399663339</v>
      </c>
      <c r="Q94" s="92">
        <v>2.368496831765981</v>
      </c>
      <c r="R94" s="90">
        <v>0.14813713631508812</v>
      </c>
      <c r="S94" s="92">
        <v>-1.122700002618386</v>
      </c>
      <c r="T94" s="92">
        <v>-1.4449731772576389</v>
      </c>
      <c r="U94" s="113">
        <v>-1.9902212708836684</v>
      </c>
    </row>
    <row r="95" spans="1:21" ht="15">
      <c r="A95" s="35" t="s">
        <v>141</v>
      </c>
      <c r="B95" s="77" t="s">
        <v>261</v>
      </c>
      <c r="C95" s="8">
        <v>7</v>
      </c>
      <c r="D95" s="104" t="s">
        <v>261</v>
      </c>
      <c r="E95" s="9">
        <v>7</v>
      </c>
      <c r="F95" s="10">
        <v>0.15499878015884558</v>
      </c>
      <c r="G95" s="9">
        <v>8</v>
      </c>
      <c r="H95" s="10">
        <v>0.4024798599119571</v>
      </c>
      <c r="I95" s="11">
        <v>11.915835650074287</v>
      </c>
      <c r="J95" s="11"/>
      <c r="K95" s="9">
        <v>9</v>
      </c>
      <c r="L95" s="10">
        <v>0.3239637731525167</v>
      </c>
      <c r="M95" s="11">
        <v>12.349862369749406</v>
      </c>
      <c r="N95" s="11">
        <v>1.3927773147241609</v>
      </c>
      <c r="O95" s="11">
        <v>-2.991261446841946</v>
      </c>
      <c r="P95" s="11">
        <v>-1.220694177172129</v>
      </c>
      <c r="Q95" s="11">
        <v>2.5564708198826827</v>
      </c>
      <c r="R95" s="11">
        <v>-1.7252208220074978</v>
      </c>
      <c r="S95" s="10">
        <v>0.5932826589316557</v>
      </c>
      <c r="T95" s="10">
        <v>-0.9892691864852554</v>
      </c>
      <c r="U95" s="94">
        <v>-0.4377970369331884</v>
      </c>
    </row>
    <row r="96" spans="1:21" ht="15">
      <c r="A96" s="35" t="s">
        <v>143</v>
      </c>
      <c r="B96" s="77" t="s">
        <v>261</v>
      </c>
      <c r="C96" s="8">
        <v>7</v>
      </c>
      <c r="D96" s="104" t="s">
        <v>260</v>
      </c>
      <c r="E96" s="14" t="s">
        <v>102</v>
      </c>
      <c r="F96" s="10">
        <v>0.5838420061081828</v>
      </c>
      <c r="G96" s="9">
        <v>8</v>
      </c>
      <c r="H96" s="10">
        <v>0.497784809005036</v>
      </c>
      <c r="I96" s="11">
        <v>6.5683011357372525</v>
      </c>
      <c r="J96" s="11"/>
      <c r="K96" s="9">
        <v>7</v>
      </c>
      <c r="L96" s="10">
        <v>0.26659152617334253</v>
      </c>
      <c r="M96" s="11">
        <v>7.817201637263425</v>
      </c>
      <c r="N96" s="10">
        <v>-0.15112521598309084</v>
      </c>
      <c r="O96" s="11">
        <v>-1.9886263977681724</v>
      </c>
      <c r="P96" s="10">
        <v>-0.9550108060870042</v>
      </c>
      <c r="Q96" s="11">
        <v>2.263199376363506</v>
      </c>
      <c r="R96" s="10">
        <v>-0.8471252686690006</v>
      </c>
      <c r="S96" s="10">
        <v>-0.8086941269306648</v>
      </c>
      <c r="T96" s="10">
        <v>0.5403517051177709</v>
      </c>
      <c r="U96" s="94">
        <v>0.5931398054131347</v>
      </c>
    </row>
    <row r="97" spans="1:21" ht="15">
      <c r="A97" s="35" t="s">
        <v>144</v>
      </c>
      <c r="B97" s="77" t="s">
        <v>261</v>
      </c>
      <c r="C97" s="8">
        <v>7</v>
      </c>
      <c r="D97" s="104" t="s">
        <v>266</v>
      </c>
      <c r="E97" s="14" t="s">
        <v>103</v>
      </c>
      <c r="F97" s="10">
        <v>0.2872804755270173</v>
      </c>
      <c r="G97" s="9">
        <v>8</v>
      </c>
      <c r="H97" s="10">
        <v>0.8166475055387988</v>
      </c>
      <c r="I97" s="11">
        <v>9.692426945478102</v>
      </c>
      <c r="J97" s="11"/>
      <c r="K97" s="9">
        <v>7</v>
      </c>
      <c r="L97" s="10">
        <v>0.17838763021342943</v>
      </c>
      <c r="M97" s="11">
        <v>12.734924288711236</v>
      </c>
      <c r="N97" s="10">
        <v>-0.9306835080047658</v>
      </c>
      <c r="O97" s="11">
        <v>-5.257064784513609</v>
      </c>
      <c r="P97" s="11">
        <v>2.4260916020600565</v>
      </c>
      <c r="Q97" s="10">
        <v>0.3725428226558382</v>
      </c>
      <c r="R97" s="11">
        <v>1.141176549095387</v>
      </c>
      <c r="S97" s="11">
        <v>-2.3531605815556578</v>
      </c>
      <c r="T97" s="11">
        <v>-1.0889114317349546</v>
      </c>
      <c r="U97" s="94">
        <v>0.6353293495449229</v>
      </c>
    </row>
    <row r="98" spans="1:21" ht="15.75" thickBot="1">
      <c r="A98" s="64" t="s">
        <v>146</v>
      </c>
      <c r="B98" s="96" t="s">
        <v>261</v>
      </c>
      <c r="C98" s="97">
        <v>7</v>
      </c>
      <c r="D98" s="111" t="s">
        <v>266</v>
      </c>
      <c r="E98" s="114" t="s">
        <v>103</v>
      </c>
      <c r="F98" s="100">
        <v>0.48399019133276233</v>
      </c>
      <c r="G98" s="99">
        <v>8</v>
      </c>
      <c r="H98" s="100">
        <v>0.9584183849807091</v>
      </c>
      <c r="I98" s="101">
        <v>7.497844345248724</v>
      </c>
      <c r="J98" s="101"/>
      <c r="K98" s="99">
        <v>7</v>
      </c>
      <c r="L98" s="100">
        <v>0.0390465722432591</v>
      </c>
      <c r="M98" s="101">
        <v>13.898902978047195</v>
      </c>
      <c r="N98" s="100">
        <v>-0.6462799136143588</v>
      </c>
      <c r="O98" s="101">
        <v>-4.463084157788121</v>
      </c>
      <c r="P98" s="101">
        <v>3.11406036601738</v>
      </c>
      <c r="Q98" s="100">
        <v>-0.17181217897982506</v>
      </c>
      <c r="R98" s="100">
        <v>0.8365803029687121</v>
      </c>
      <c r="S98" s="101">
        <v>-2.246640223007283</v>
      </c>
      <c r="T98" s="100">
        <v>-0.4000367069289532</v>
      </c>
      <c r="U98" s="112">
        <v>0.5270611394909757</v>
      </c>
    </row>
    <row r="99" spans="1:21" ht="15">
      <c r="A99" s="85" t="s">
        <v>149</v>
      </c>
      <c r="B99" s="86" t="s">
        <v>262</v>
      </c>
      <c r="C99" s="87">
        <v>8</v>
      </c>
      <c r="D99" s="103" t="s">
        <v>262</v>
      </c>
      <c r="E99" s="91">
        <v>8</v>
      </c>
      <c r="F99" s="90">
        <v>0.3626424766512876</v>
      </c>
      <c r="G99" s="91">
        <v>8</v>
      </c>
      <c r="H99" s="90">
        <v>0.6943548023067316</v>
      </c>
      <c r="I99" s="92">
        <v>8.763449777786219</v>
      </c>
      <c r="J99" s="92">
        <f>AVERAGE(I99:I104)</f>
        <v>7.281002306770785</v>
      </c>
      <c r="K99" s="91">
        <v>9</v>
      </c>
      <c r="L99" s="90">
        <v>0.2244787065655184</v>
      </c>
      <c r="M99" s="92">
        <v>11.021854213706911</v>
      </c>
      <c r="N99" s="90">
        <v>-0.48552135867199314</v>
      </c>
      <c r="O99" s="90">
        <v>-0.5894997112939301</v>
      </c>
      <c r="P99" s="92">
        <v>-2.2430009821560652</v>
      </c>
      <c r="Q99" s="90">
        <v>0.904316481937734</v>
      </c>
      <c r="R99" s="90">
        <v>0.8930174896844241</v>
      </c>
      <c r="S99" s="90">
        <v>0.9419180303276</v>
      </c>
      <c r="T99" s="90">
        <v>0.08042642779587983</v>
      </c>
      <c r="U99" s="113">
        <v>-1.8401882337359858</v>
      </c>
    </row>
    <row r="100" spans="1:21" ht="15">
      <c r="A100" s="35" t="s">
        <v>152</v>
      </c>
      <c r="B100" s="77" t="s">
        <v>262</v>
      </c>
      <c r="C100" s="8">
        <v>8</v>
      </c>
      <c r="D100" s="104" t="s">
        <v>261</v>
      </c>
      <c r="E100" s="14" t="s">
        <v>104</v>
      </c>
      <c r="F100" s="10">
        <v>0.01980430923010102</v>
      </c>
      <c r="G100" s="9">
        <v>8</v>
      </c>
      <c r="H100" s="10">
        <v>0.8434959844267501</v>
      </c>
      <c r="I100" s="11">
        <v>18.195970412960065</v>
      </c>
      <c r="J100" s="11"/>
      <c r="K100" s="9">
        <v>8</v>
      </c>
      <c r="L100" s="10">
        <v>0.12973546687938922</v>
      </c>
      <c r="M100" s="11">
        <v>21.940085681420754</v>
      </c>
      <c r="N100" s="10">
        <v>-0.03806474270688307</v>
      </c>
      <c r="O100" s="11">
        <v>-2.507280024929682</v>
      </c>
      <c r="P100" s="11">
        <v>1.4798627809388312</v>
      </c>
      <c r="Q100" s="11">
        <v>3.7243991166182475</v>
      </c>
      <c r="R100" s="11">
        <v>1.7456777305217672</v>
      </c>
      <c r="S100" s="11">
        <v>-1.0960046783518325</v>
      </c>
      <c r="T100" s="11">
        <v>1.3122215517984694</v>
      </c>
      <c r="U100" s="95">
        <v>1.7080589592025737</v>
      </c>
    </row>
    <row r="101" spans="1:21" ht="15">
      <c r="A101" s="35" t="s">
        <v>154</v>
      </c>
      <c r="B101" s="77" t="s">
        <v>262</v>
      </c>
      <c r="C101" s="8">
        <v>8</v>
      </c>
      <c r="D101" s="104" t="s">
        <v>262</v>
      </c>
      <c r="E101" s="9">
        <v>8</v>
      </c>
      <c r="F101" s="10">
        <v>0.722423729235834</v>
      </c>
      <c r="G101" s="9">
        <v>8</v>
      </c>
      <c r="H101" s="10">
        <v>0.9597482659343199</v>
      </c>
      <c r="I101" s="11">
        <v>5.324252639114409</v>
      </c>
      <c r="J101" s="11"/>
      <c r="K101" s="9">
        <v>9</v>
      </c>
      <c r="L101" s="10">
        <v>0.019572494283731614</v>
      </c>
      <c r="M101" s="11">
        <v>13.10934423780755</v>
      </c>
      <c r="N101" s="10">
        <v>0.976269281419769</v>
      </c>
      <c r="O101" s="10">
        <v>0.5827769528568829</v>
      </c>
      <c r="P101" s="11">
        <v>-1.9708519141251735</v>
      </c>
      <c r="Q101" s="10">
        <v>0.6226627436213299</v>
      </c>
      <c r="R101" s="10">
        <v>0.2984474086587701</v>
      </c>
      <c r="S101" s="11">
        <v>1.327390265053542</v>
      </c>
      <c r="T101" s="10">
        <v>0.14368069259935976</v>
      </c>
      <c r="U101" s="95">
        <v>1.0667995605270184</v>
      </c>
    </row>
    <row r="102" spans="1:21" ht="15">
      <c r="A102" s="35" t="s">
        <v>157</v>
      </c>
      <c r="B102" s="77" t="s">
        <v>262</v>
      </c>
      <c r="C102" s="8">
        <v>8</v>
      </c>
      <c r="D102" s="104" t="s">
        <v>262</v>
      </c>
      <c r="E102" s="9">
        <v>8</v>
      </c>
      <c r="F102" s="10">
        <v>0.8038507267920262</v>
      </c>
      <c r="G102" s="9">
        <v>8</v>
      </c>
      <c r="H102" s="10">
        <v>0.9948353070729274</v>
      </c>
      <c r="I102" s="11">
        <v>4.555543970150088</v>
      </c>
      <c r="J102" s="11"/>
      <c r="K102" s="9">
        <v>9</v>
      </c>
      <c r="L102" s="10">
        <v>0.002997467847501404</v>
      </c>
      <c r="M102" s="11">
        <v>16.165162613160216</v>
      </c>
      <c r="N102" s="10">
        <v>-0.8191090266173271</v>
      </c>
      <c r="O102" s="10">
        <v>0.11339292382190647</v>
      </c>
      <c r="P102" s="11">
        <v>-2.141517253999119</v>
      </c>
      <c r="Q102" s="11">
        <v>2.214988387106589</v>
      </c>
      <c r="R102" s="11">
        <v>1.0616129379142463</v>
      </c>
      <c r="S102" s="10">
        <v>0.006833886221771948</v>
      </c>
      <c r="T102" s="11">
        <v>-1.1754571262621638</v>
      </c>
      <c r="U102" s="94">
        <v>0.3213252146263144</v>
      </c>
    </row>
    <row r="103" spans="1:21" ht="15">
      <c r="A103" s="35" t="s">
        <v>158</v>
      </c>
      <c r="B103" s="77" t="s">
        <v>262</v>
      </c>
      <c r="C103" s="8">
        <v>8</v>
      </c>
      <c r="D103" s="104" t="s">
        <v>262</v>
      </c>
      <c r="E103" s="9">
        <v>8</v>
      </c>
      <c r="F103" s="10">
        <v>0.9778877969522097</v>
      </c>
      <c r="G103" s="9">
        <v>8</v>
      </c>
      <c r="H103" s="10">
        <v>0.9860121371730096</v>
      </c>
      <c r="I103" s="11">
        <v>2.0971491259580803</v>
      </c>
      <c r="J103" s="11"/>
      <c r="K103" s="9">
        <v>10</v>
      </c>
      <c r="L103" s="10">
        <v>0.005188783172947264</v>
      </c>
      <c r="M103" s="11">
        <v>12.59148802680572</v>
      </c>
      <c r="N103" s="10">
        <v>0.14846129248244408</v>
      </c>
      <c r="O103" s="11">
        <v>1.0040677569090024</v>
      </c>
      <c r="P103" s="10">
        <v>0.11066815808433451</v>
      </c>
      <c r="Q103" s="11">
        <v>1.993890968481754</v>
      </c>
      <c r="R103" s="10">
        <v>0.5967801135295769</v>
      </c>
      <c r="S103" s="10">
        <v>0.5313881549445065</v>
      </c>
      <c r="T103" s="10">
        <v>-0.13606154847256616</v>
      </c>
      <c r="U103" s="94">
        <v>0.3021565509558005</v>
      </c>
    </row>
    <row r="104" spans="1:21" ht="15.75" thickBot="1">
      <c r="A104" s="64" t="s">
        <v>159</v>
      </c>
      <c r="B104" s="96" t="s">
        <v>262</v>
      </c>
      <c r="C104" s="97">
        <v>8</v>
      </c>
      <c r="D104" s="111" t="s">
        <v>262</v>
      </c>
      <c r="E104" s="99">
        <v>8</v>
      </c>
      <c r="F104" s="100">
        <v>0.7839682455660186</v>
      </c>
      <c r="G104" s="99">
        <v>8</v>
      </c>
      <c r="H104" s="100">
        <v>0.9555185494498512</v>
      </c>
      <c r="I104" s="101">
        <v>4.749647914655842</v>
      </c>
      <c r="J104" s="101"/>
      <c r="K104" s="99">
        <v>5</v>
      </c>
      <c r="L104" s="100">
        <v>0.023692810150446508</v>
      </c>
      <c r="M104" s="101">
        <v>12.143813002455163</v>
      </c>
      <c r="N104" s="100">
        <v>0.763113925330749</v>
      </c>
      <c r="O104" s="101">
        <v>1.556196937062468</v>
      </c>
      <c r="P104" s="100">
        <v>-0.5660291985652929</v>
      </c>
      <c r="Q104" s="101">
        <v>1.655627945779795</v>
      </c>
      <c r="R104" s="100">
        <v>-0.5199658631797586</v>
      </c>
      <c r="S104" s="100">
        <v>0.46418891902820786</v>
      </c>
      <c r="T104" s="100">
        <v>0.6421677173316059</v>
      </c>
      <c r="U104" s="112">
        <v>0.7258502867196234</v>
      </c>
    </row>
    <row r="105" spans="1:21" ht="15">
      <c r="A105" s="28" t="s">
        <v>160</v>
      </c>
      <c r="B105" s="77" t="s">
        <v>263</v>
      </c>
      <c r="C105" s="8">
        <v>9</v>
      </c>
      <c r="D105" s="104" t="s">
        <v>263</v>
      </c>
      <c r="E105" s="9">
        <v>9</v>
      </c>
      <c r="F105" s="10">
        <v>0.8965449677318511</v>
      </c>
      <c r="G105" s="9">
        <v>8</v>
      </c>
      <c r="H105" s="10">
        <v>0.9699688172378425</v>
      </c>
      <c r="I105" s="11">
        <v>3.5338724584187835</v>
      </c>
      <c r="J105" s="11">
        <f>AVERAGE(I105:I107)</f>
        <v>4.498136327076504</v>
      </c>
      <c r="K105" s="9">
        <v>8</v>
      </c>
      <c r="L105" s="10">
        <v>0.02047299057980816</v>
      </c>
      <c r="M105" s="11">
        <v>11.25018733653969</v>
      </c>
      <c r="N105" s="10">
        <v>0.15365367397683147</v>
      </c>
      <c r="O105" s="11">
        <v>-1.8369491872462245</v>
      </c>
      <c r="P105" s="10">
        <v>-0.17182596565137237</v>
      </c>
      <c r="Q105" s="11">
        <v>1.5256023543509067</v>
      </c>
      <c r="R105" s="11">
        <v>1.9116999375002937</v>
      </c>
      <c r="S105" s="11">
        <v>2.6160868212713533</v>
      </c>
      <c r="T105" s="10">
        <v>0.5487945016393985</v>
      </c>
      <c r="U105" s="12">
        <v>-0.24572547031840344</v>
      </c>
    </row>
    <row r="106" spans="1:21" ht="15">
      <c r="A106" s="35" t="s">
        <v>161</v>
      </c>
      <c r="B106" s="77" t="s">
        <v>263</v>
      </c>
      <c r="C106" s="8">
        <v>9</v>
      </c>
      <c r="D106" s="104" t="s">
        <v>263</v>
      </c>
      <c r="E106" s="9">
        <v>9</v>
      </c>
      <c r="F106" s="10">
        <v>0.9915570001392217</v>
      </c>
      <c r="G106" s="9">
        <v>8</v>
      </c>
      <c r="H106" s="10">
        <v>0.9624241634046231</v>
      </c>
      <c r="I106" s="11">
        <v>1.5659903325349565</v>
      </c>
      <c r="J106" s="11"/>
      <c r="K106" s="9">
        <v>8</v>
      </c>
      <c r="L106" s="10">
        <v>0.031136005087774976</v>
      </c>
      <c r="M106" s="11">
        <v>8.428171137297634</v>
      </c>
      <c r="N106" s="10">
        <v>0.06761007099497332</v>
      </c>
      <c r="O106" s="11">
        <v>-2.0021936512218104</v>
      </c>
      <c r="P106" s="10">
        <v>-0.0017364374907053468</v>
      </c>
      <c r="Q106" s="11">
        <v>1.5679338824916318</v>
      </c>
      <c r="R106" s="11">
        <v>1.4104797957304005</v>
      </c>
      <c r="S106" s="11">
        <v>1.8268003451904409</v>
      </c>
      <c r="T106" s="10">
        <v>-0.37851597950351595</v>
      </c>
      <c r="U106" s="12">
        <v>-0.3208803171403048</v>
      </c>
    </row>
    <row r="107" spans="1:21" ht="15.75" thickBot="1">
      <c r="A107" s="115" t="s">
        <v>162</v>
      </c>
      <c r="B107" s="77" t="s">
        <v>263</v>
      </c>
      <c r="C107" s="8">
        <v>9</v>
      </c>
      <c r="D107" s="104" t="s">
        <v>263</v>
      </c>
      <c r="E107" s="9">
        <v>9</v>
      </c>
      <c r="F107" s="10">
        <v>0.39590849462778754</v>
      </c>
      <c r="G107" s="9">
        <v>8</v>
      </c>
      <c r="H107" s="10">
        <v>0.9915277122412054</v>
      </c>
      <c r="I107" s="11">
        <v>8.394546190275774</v>
      </c>
      <c r="J107" s="11"/>
      <c r="K107" s="9">
        <v>6</v>
      </c>
      <c r="L107" s="10">
        <v>0.005457557614371909</v>
      </c>
      <c r="M107" s="11">
        <v>18.79903725243804</v>
      </c>
      <c r="N107" s="11">
        <v>1.0403344090833346</v>
      </c>
      <c r="O107" s="11">
        <v>-3.0154174030839216</v>
      </c>
      <c r="P107" s="11">
        <v>-1.8046162698930264</v>
      </c>
      <c r="Q107" s="10">
        <v>0.22688314318128738</v>
      </c>
      <c r="R107" s="11">
        <v>-1.3375923228566335</v>
      </c>
      <c r="S107" s="11">
        <v>2.0179871406615355</v>
      </c>
      <c r="T107" s="11">
        <v>-1.6089433646845384</v>
      </c>
      <c r="U107" s="12">
        <v>0.19213868109125715</v>
      </c>
    </row>
    <row r="108" spans="1:21" ht="15">
      <c r="A108" s="85" t="s">
        <v>163</v>
      </c>
      <c r="B108" s="86" t="s">
        <v>264</v>
      </c>
      <c r="C108" s="87">
        <v>10</v>
      </c>
      <c r="D108" s="103" t="s">
        <v>264</v>
      </c>
      <c r="E108" s="91">
        <v>10</v>
      </c>
      <c r="F108" s="90">
        <v>0.9908983443187932</v>
      </c>
      <c r="G108" s="91">
        <v>8</v>
      </c>
      <c r="H108" s="90">
        <v>0.9954708344509132</v>
      </c>
      <c r="I108" s="92">
        <v>1.6011361142214677</v>
      </c>
      <c r="J108" s="92">
        <f>AVERAGE(I108:I109)</f>
        <v>1.6011361142214677</v>
      </c>
      <c r="K108" s="91">
        <v>8</v>
      </c>
      <c r="L108" s="90">
        <v>0.004331552124839448</v>
      </c>
      <c r="M108" s="92">
        <v>12.475715893244919</v>
      </c>
      <c r="N108" s="92">
        <v>2.1941905487767372</v>
      </c>
      <c r="O108" s="90">
        <v>-0.6088026107721376</v>
      </c>
      <c r="P108" s="90">
        <v>-0.6206663577520255</v>
      </c>
      <c r="Q108" s="92">
        <v>1.5008773450155077</v>
      </c>
      <c r="R108" s="92">
        <v>1.8483920523251052</v>
      </c>
      <c r="S108" s="90">
        <v>0.1287286455381086</v>
      </c>
      <c r="T108" s="92">
        <v>1.8909303966195736</v>
      </c>
      <c r="U108" s="113">
        <v>-1.3458591513698785</v>
      </c>
    </row>
    <row r="109" spans="1:21" ht="15.75" thickBot="1">
      <c r="A109" s="64" t="s">
        <v>164</v>
      </c>
      <c r="B109" s="96" t="s">
        <v>264</v>
      </c>
      <c r="C109" s="97">
        <v>10</v>
      </c>
      <c r="D109" s="111" t="s">
        <v>264</v>
      </c>
      <c r="E109" s="99">
        <v>10</v>
      </c>
      <c r="F109" s="100">
        <v>0.9908983443187932</v>
      </c>
      <c r="G109" s="99">
        <v>8</v>
      </c>
      <c r="H109" s="100">
        <v>0.964066016150483</v>
      </c>
      <c r="I109" s="101">
        <v>1.6011361142214677</v>
      </c>
      <c r="J109" s="101"/>
      <c r="K109" s="99">
        <v>8</v>
      </c>
      <c r="L109" s="100">
        <v>0.025885139855250344</v>
      </c>
      <c r="M109" s="101">
        <v>8.83611755515086</v>
      </c>
      <c r="N109" s="101">
        <v>2.721875122953775</v>
      </c>
      <c r="O109" s="101">
        <v>-1.1471156817802113</v>
      </c>
      <c r="P109" s="100">
        <v>-0.5123165027063242</v>
      </c>
      <c r="Q109" s="101">
        <v>1.8151314954503535</v>
      </c>
      <c r="R109" s="100">
        <v>0.461359021428617</v>
      </c>
      <c r="S109" s="100">
        <v>0.5546418867661126</v>
      </c>
      <c r="T109" s="100">
        <v>0.5729530761749967</v>
      </c>
      <c r="U109" s="112">
        <v>0.026543918953073446</v>
      </c>
    </row>
    <row r="110" spans="1:21" ht="15">
      <c r="A110" s="85" t="s">
        <v>165</v>
      </c>
      <c r="B110" s="86" t="s">
        <v>265</v>
      </c>
      <c r="C110" s="87">
        <v>11</v>
      </c>
      <c r="D110" s="103" t="s">
        <v>265</v>
      </c>
      <c r="E110" s="91">
        <v>11</v>
      </c>
      <c r="F110" s="90">
        <v>0.07484852480014016</v>
      </c>
      <c r="G110" s="91">
        <v>8</v>
      </c>
      <c r="H110" s="90">
        <v>0.729006581875302</v>
      </c>
      <c r="I110" s="92">
        <v>14.276028706510663</v>
      </c>
      <c r="J110" s="92">
        <f>AVERAGE(I110:I112)</f>
        <v>8.219518431080596</v>
      </c>
      <c r="K110" s="91">
        <v>4</v>
      </c>
      <c r="L110" s="90">
        <v>0.2622440199642835</v>
      </c>
      <c r="M110" s="92">
        <v>16.320843339295493</v>
      </c>
      <c r="N110" s="90">
        <v>-0.7674911754505876</v>
      </c>
      <c r="O110" s="92">
        <v>-4.248034214458567</v>
      </c>
      <c r="P110" s="92">
        <v>-2.1933381033182133</v>
      </c>
      <c r="Q110" s="92">
        <v>-2.2412721598137377</v>
      </c>
      <c r="R110" s="90">
        <v>-0.8873807892903183</v>
      </c>
      <c r="S110" s="90">
        <v>-0.036750567907724234</v>
      </c>
      <c r="T110" s="90">
        <v>-0.864202160950406</v>
      </c>
      <c r="U110" s="93">
        <v>-0.3990765966614843</v>
      </c>
    </row>
    <row r="111" spans="1:21" ht="15">
      <c r="A111" s="35" t="s">
        <v>166</v>
      </c>
      <c r="B111" s="77" t="s">
        <v>265</v>
      </c>
      <c r="C111" s="8">
        <v>11</v>
      </c>
      <c r="D111" s="104" t="s">
        <v>265</v>
      </c>
      <c r="E111" s="9">
        <v>11</v>
      </c>
      <c r="F111" s="10">
        <v>0.5584987767703307</v>
      </c>
      <c r="G111" s="9">
        <v>8</v>
      </c>
      <c r="H111" s="10">
        <v>0.9719341837581016</v>
      </c>
      <c r="I111" s="11">
        <v>6.798703522802994</v>
      </c>
      <c r="J111" s="11"/>
      <c r="K111" s="9">
        <v>12</v>
      </c>
      <c r="L111" s="10">
        <v>0.028065316555253267</v>
      </c>
      <c r="M111" s="11">
        <v>13.88821064739052</v>
      </c>
      <c r="N111" s="10">
        <v>0.9048939686777081</v>
      </c>
      <c r="O111" s="11">
        <v>-6.496079771913187</v>
      </c>
      <c r="P111" s="11">
        <v>1.7791755417505983</v>
      </c>
      <c r="Q111" s="11">
        <v>-2.0510459583205094</v>
      </c>
      <c r="R111" s="10">
        <v>0.6696445363284858</v>
      </c>
      <c r="S111" s="10">
        <v>-0.11513523820301717</v>
      </c>
      <c r="T111" s="11">
        <v>2.37128249395575</v>
      </c>
      <c r="U111" s="95">
        <v>1.0148459099581049</v>
      </c>
    </row>
    <row r="112" spans="1:21" ht="15.75" thickBot="1">
      <c r="A112" s="64" t="s">
        <v>167</v>
      </c>
      <c r="B112" s="96" t="s">
        <v>265</v>
      </c>
      <c r="C112" s="97">
        <v>11</v>
      </c>
      <c r="D112" s="111" t="s">
        <v>265</v>
      </c>
      <c r="E112" s="99">
        <v>11</v>
      </c>
      <c r="F112" s="100">
        <v>0.892587672977221</v>
      </c>
      <c r="G112" s="99">
        <v>8</v>
      </c>
      <c r="H112" s="100">
        <v>0.9912599927933755</v>
      </c>
      <c r="I112" s="101">
        <v>3.583823063928129</v>
      </c>
      <c r="J112" s="101"/>
      <c r="K112" s="99">
        <v>12</v>
      </c>
      <c r="L112" s="100">
        <v>0.008699740383059883</v>
      </c>
      <c r="M112" s="101">
        <v>13.055190403353533</v>
      </c>
      <c r="N112" s="100">
        <v>0.1756538714046012</v>
      </c>
      <c r="O112" s="101">
        <v>-6.992421991533639</v>
      </c>
      <c r="P112" s="100">
        <v>0.8324945519280388</v>
      </c>
      <c r="Q112" s="101">
        <v>-1.1919146984057485</v>
      </c>
      <c r="R112" s="100">
        <v>0.9471205693095046</v>
      </c>
      <c r="S112" s="101">
        <v>-1.4799296287589896</v>
      </c>
      <c r="T112" s="101">
        <v>1.280756579079356</v>
      </c>
      <c r="U112" s="112">
        <v>0.0413661300654423</v>
      </c>
    </row>
    <row r="113" spans="1:21" ht="15">
      <c r="A113" s="85" t="s">
        <v>168</v>
      </c>
      <c r="B113" s="86" t="s">
        <v>266</v>
      </c>
      <c r="C113" s="87">
        <v>12</v>
      </c>
      <c r="D113" s="103" t="s">
        <v>266</v>
      </c>
      <c r="E113" s="91">
        <v>12</v>
      </c>
      <c r="F113" s="90">
        <v>0.42755302584757604</v>
      </c>
      <c r="G113" s="91">
        <v>8</v>
      </c>
      <c r="H113" s="90">
        <v>0.9607178017740851</v>
      </c>
      <c r="I113" s="92">
        <v>8.060806447138814</v>
      </c>
      <c r="J113" s="92">
        <f>AVERAGE(I113:I120)</f>
        <v>6.486810936873903</v>
      </c>
      <c r="K113" s="91">
        <v>11</v>
      </c>
      <c r="L113" s="90">
        <v>0.02820558524223661</v>
      </c>
      <c r="M113" s="92">
        <v>15.117127844496332</v>
      </c>
      <c r="N113" s="92">
        <v>1.15829951722815</v>
      </c>
      <c r="O113" s="92">
        <v>-6.740377804310864</v>
      </c>
      <c r="P113" s="92">
        <v>2.1288025789575635</v>
      </c>
      <c r="Q113" s="90">
        <v>0.04718485750929315</v>
      </c>
      <c r="R113" s="90">
        <v>0.40526431565622323</v>
      </c>
      <c r="S113" s="92">
        <v>-1.258129678948569</v>
      </c>
      <c r="T113" s="92">
        <v>-1.3741574063934685</v>
      </c>
      <c r="U113" s="93">
        <v>0.2828877659338722</v>
      </c>
    </row>
    <row r="114" spans="1:21" ht="15">
      <c r="A114" s="35" t="s">
        <v>169</v>
      </c>
      <c r="B114" s="77" t="s">
        <v>266</v>
      </c>
      <c r="C114" s="8">
        <v>12</v>
      </c>
      <c r="D114" s="104" t="s">
        <v>266</v>
      </c>
      <c r="E114" s="9">
        <v>12</v>
      </c>
      <c r="F114" s="10">
        <v>0.710602614187996</v>
      </c>
      <c r="G114" s="9">
        <v>8</v>
      </c>
      <c r="H114" s="10">
        <v>0.9995192751266755</v>
      </c>
      <c r="I114" s="11">
        <v>5.431628727318077</v>
      </c>
      <c r="J114" s="11"/>
      <c r="K114" s="9">
        <v>11</v>
      </c>
      <c r="L114" s="10">
        <v>0.00047406837224470806</v>
      </c>
      <c r="M114" s="11">
        <v>20.73898504926002</v>
      </c>
      <c r="N114" s="11">
        <v>1.1414768170632306</v>
      </c>
      <c r="O114" s="11">
        <v>-6.565979466349955</v>
      </c>
      <c r="P114" s="11">
        <v>3.5540880847153806</v>
      </c>
      <c r="Q114" s="10">
        <v>-0.7320291842583763</v>
      </c>
      <c r="R114" s="11">
        <v>1.762132782256553</v>
      </c>
      <c r="S114" s="10">
        <v>-0.29965211546382503</v>
      </c>
      <c r="T114" s="11">
        <v>-1.0716106581109648</v>
      </c>
      <c r="U114" s="94">
        <v>0.15442783986729133</v>
      </c>
    </row>
    <row r="115" spans="1:21" ht="15">
      <c r="A115" s="35" t="s">
        <v>170</v>
      </c>
      <c r="B115" s="77" t="s">
        <v>266</v>
      </c>
      <c r="C115" s="8">
        <v>12</v>
      </c>
      <c r="D115" s="104" t="s">
        <v>266</v>
      </c>
      <c r="E115" s="9">
        <v>12</v>
      </c>
      <c r="F115" s="10">
        <v>0.9383747108891255</v>
      </c>
      <c r="G115" s="9">
        <v>8</v>
      </c>
      <c r="H115" s="10">
        <v>0.9944791230444996</v>
      </c>
      <c r="I115" s="11">
        <v>2.9349244772298233</v>
      </c>
      <c r="J115" s="11"/>
      <c r="K115" s="9">
        <v>11</v>
      </c>
      <c r="L115" s="10">
        <v>0.005325986293974271</v>
      </c>
      <c r="M115" s="11">
        <v>13.394166860609328</v>
      </c>
      <c r="N115" s="10">
        <v>-0.4146271081376677</v>
      </c>
      <c r="O115" s="11">
        <v>-6.63671891786219</v>
      </c>
      <c r="P115" s="11">
        <v>2.6846498041177336</v>
      </c>
      <c r="Q115" s="10">
        <v>0.4215336019632072</v>
      </c>
      <c r="R115" s="10">
        <v>0.5413636435986424</v>
      </c>
      <c r="S115" s="10">
        <v>0.33804446647227127</v>
      </c>
      <c r="T115" s="10">
        <v>0.4886001856940061</v>
      </c>
      <c r="U115" s="94">
        <v>0.22211118859003393</v>
      </c>
    </row>
    <row r="116" spans="1:21" ht="15">
      <c r="A116" s="35" t="s">
        <v>171</v>
      </c>
      <c r="B116" s="77" t="s">
        <v>266</v>
      </c>
      <c r="C116" s="8">
        <v>12</v>
      </c>
      <c r="D116" s="104" t="s">
        <v>266</v>
      </c>
      <c r="E116" s="9">
        <v>12</v>
      </c>
      <c r="F116" s="10">
        <v>0.4900436962361917</v>
      </c>
      <c r="G116" s="9">
        <v>8</v>
      </c>
      <c r="H116" s="10">
        <v>0.881399721420179</v>
      </c>
      <c r="I116" s="11">
        <v>7.439452633498571</v>
      </c>
      <c r="J116" s="11"/>
      <c r="K116" s="9">
        <v>11</v>
      </c>
      <c r="L116" s="10">
        <v>0.11330480944322946</v>
      </c>
      <c r="M116" s="11">
        <v>11.542311874420442</v>
      </c>
      <c r="N116" s="10">
        <v>-0.9013000129562707</v>
      </c>
      <c r="O116" s="11">
        <v>-5.672705997511018</v>
      </c>
      <c r="P116" s="11">
        <v>2.05779653613684</v>
      </c>
      <c r="Q116" s="10">
        <v>0.23469991505281476</v>
      </c>
      <c r="R116" s="10">
        <v>-0.8108916746146151</v>
      </c>
      <c r="S116" s="10">
        <v>0.4382689714969294</v>
      </c>
      <c r="T116" s="11">
        <v>1.5518279662489685</v>
      </c>
      <c r="U116" s="94">
        <v>-0.05526182312000736</v>
      </c>
    </row>
    <row r="117" spans="1:21" ht="15">
      <c r="A117" s="35" t="s">
        <v>172</v>
      </c>
      <c r="B117" s="77" t="s">
        <v>266</v>
      </c>
      <c r="C117" s="8">
        <v>12</v>
      </c>
      <c r="D117" s="104" t="s">
        <v>266</v>
      </c>
      <c r="E117" s="9">
        <v>12</v>
      </c>
      <c r="F117" s="10">
        <v>0.6256411712778414</v>
      </c>
      <c r="G117" s="9">
        <v>8</v>
      </c>
      <c r="H117" s="10">
        <v>0.9998661632605499</v>
      </c>
      <c r="I117" s="11">
        <v>6.192836269713792</v>
      </c>
      <c r="J117" s="11"/>
      <c r="K117" s="9">
        <v>7</v>
      </c>
      <c r="L117" s="10">
        <v>9.930020746939952E-05</v>
      </c>
      <c r="M117" s="11">
        <v>24.62729437351322</v>
      </c>
      <c r="N117" s="10">
        <v>-0.5968897385514561</v>
      </c>
      <c r="O117" s="11">
        <v>-5.092602850546719</v>
      </c>
      <c r="P117" s="11">
        <v>3.487603874706322</v>
      </c>
      <c r="Q117" s="10">
        <v>0.8159143048463593</v>
      </c>
      <c r="R117" s="11">
        <v>1.0699013751788473</v>
      </c>
      <c r="S117" s="11">
        <v>1.9474888284646215</v>
      </c>
      <c r="T117" s="10">
        <v>-0.8604377034779228</v>
      </c>
      <c r="U117" s="94">
        <v>0.7123766495770122</v>
      </c>
    </row>
    <row r="118" spans="1:21" ht="15">
      <c r="A118" s="35" t="s">
        <v>173</v>
      </c>
      <c r="B118" s="77" t="s">
        <v>266</v>
      </c>
      <c r="C118" s="8">
        <v>12</v>
      </c>
      <c r="D118" s="104" t="s">
        <v>266</v>
      </c>
      <c r="E118" s="9">
        <v>12</v>
      </c>
      <c r="F118" s="10">
        <v>0.9092674354459697</v>
      </c>
      <c r="G118" s="9">
        <v>8</v>
      </c>
      <c r="H118" s="10">
        <v>0.9997298223100345</v>
      </c>
      <c r="I118" s="11">
        <v>3.366941773659427</v>
      </c>
      <c r="J118" s="11"/>
      <c r="K118" s="9">
        <v>11</v>
      </c>
      <c r="L118" s="10">
        <v>0.00021365235205927962</v>
      </c>
      <c r="M118" s="11">
        <v>20.26872211926707</v>
      </c>
      <c r="N118" s="10">
        <v>0.5496840071016121</v>
      </c>
      <c r="O118" s="11">
        <v>-4.305889056628992</v>
      </c>
      <c r="P118" s="11">
        <v>3.3758083760902724</v>
      </c>
      <c r="Q118" s="10">
        <v>-0.8519218092092848</v>
      </c>
      <c r="R118" s="11">
        <v>1.4583611490607589</v>
      </c>
      <c r="S118" s="11">
        <v>1.2220915585776302</v>
      </c>
      <c r="T118" s="10">
        <v>-0.2620526307613805</v>
      </c>
      <c r="U118" s="94">
        <v>-0.0009013731442127115</v>
      </c>
    </row>
    <row r="119" spans="1:21" ht="15">
      <c r="A119" s="35" t="s">
        <v>174</v>
      </c>
      <c r="B119" s="77" t="s">
        <v>266</v>
      </c>
      <c r="C119" s="8">
        <v>12</v>
      </c>
      <c r="D119" s="104" t="s">
        <v>266</v>
      </c>
      <c r="E119" s="9">
        <v>12</v>
      </c>
      <c r="F119" s="10">
        <v>0.1178774826923508</v>
      </c>
      <c r="G119" s="9">
        <v>8</v>
      </c>
      <c r="H119" s="10">
        <v>0.9997614194272864</v>
      </c>
      <c r="I119" s="11">
        <v>12.828797461570975</v>
      </c>
      <c r="J119" s="11"/>
      <c r="K119" s="9">
        <v>11</v>
      </c>
      <c r="L119" s="10">
        <v>0.00015092995873531304</v>
      </c>
      <c r="M119" s="11">
        <v>30.425709599887384</v>
      </c>
      <c r="N119" s="10">
        <v>-0.9326638413103078</v>
      </c>
      <c r="O119" s="11">
        <v>-3.5691977347264987</v>
      </c>
      <c r="P119" s="11">
        <v>4.389325358450251</v>
      </c>
      <c r="Q119" s="11">
        <v>-1.7967529969604987</v>
      </c>
      <c r="R119" s="10">
        <v>0.3021342645525677</v>
      </c>
      <c r="S119" s="10">
        <v>-0.5796755733126551</v>
      </c>
      <c r="T119" s="10">
        <v>-0.24607032479782368</v>
      </c>
      <c r="U119" s="95">
        <v>-1.8814476562571287</v>
      </c>
    </row>
    <row r="120" spans="1:21" ht="15.75" thickBot="1">
      <c r="A120" s="64" t="s">
        <v>175</v>
      </c>
      <c r="B120" s="96" t="s">
        <v>266</v>
      </c>
      <c r="C120" s="97">
        <v>12</v>
      </c>
      <c r="D120" s="111" t="s">
        <v>266</v>
      </c>
      <c r="E120" s="99">
        <v>12</v>
      </c>
      <c r="F120" s="100">
        <v>0.6875849755951059</v>
      </c>
      <c r="G120" s="99">
        <v>8</v>
      </c>
      <c r="H120" s="100">
        <v>0.9827676082609026</v>
      </c>
      <c r="I120" s="101">
        <v>5.63909970486175</v>
      </c>
      <c r="J120" s="101"/>
      <c r="K120" s="99">
        <v>11</v>
      </c>
      <c r="L120" s="100">
        <v>0.009387289121603404</v>
      </c>
      <c r="M120" s="101">
        <v>14.941131961626597</v>
      </c>
      <c r="N120" s="100">
        <v>0.5916444996380518</v>
      </c>
      <c r="O120" s="101">
        <v>-4.013556271643718</v>
      </c>
      <c r="P120" s="101">
        <v>2.5340721703675633</v>
      </c>
      <c r="Q120" s="100">
        <v>-0.027856352815497264</v>
      </c>
      <c r="R120" s="101">
        <v>1.551092771289126</v>
      </c>
      <c r="S120" s="100">
        <v>-0.4428318148492342</v>
      </c>
      <c r="T120" s="101">
        <v>1.3323727482900367</v>
      </c>
      <c r="U120" s="112">
        <v>0.7093428736994488</v>
      </c>
    </row>
    <row r="121" spans="1:21" ht="15">
      <c r="A121" s="140"/>
      <c r="B121" s="140"/>
      <c r="C121" s="140"/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  <c r="N121" s="140"/>
      <c r="O121" s="140"/>
      <c r="P121" s="140"/>
      <c r="Q121" s="140"/>
      <c r="R121" s="140"/>
      <c r="S121" s="140"/>
      <c r="T121" s="140"/>
      <c r="U121" s="140"/>
    </row>
    <row r="124" spans="1:17" ht="15.75" thickBot="1">
      <c r="A124" s="141"/>
      <c r="B124" s="141"/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20"/>
    </row>
    <row r="125" spans="1:17" ht="15.75" thickTop="1">
      <c r="A125" s="142"/>
      <c r="B125" s="71"/>
      <c r="C125" s="127" t="s">
        <v>0</v>
      </c>
      <c r="D125" s="78"/>
      <c r="E125" s="130" t="s">
        <v>1</v>
      </c>
      <c r="F125" s="130"/>
      <c r="G125" s="130"/>
      <c r="H125" s="130"/>
      <c r="I125" s="130"/>
      <c r="J125" s="117"/>
      <c r="K125" s="130" t="s">
        <v>2</v>
      </c>
      <c r="L125" s="130"/>
      <c r="M125" s="130"/>
      <c r="N125" s="130" t="s">
        <v>3</v>
      </c>
      <c r="O125" s="130"/>
      <c r="P125" s="137"/>
      <c r="Q125" s="20"/>
    </row>
    <row r="126" spans="1:17" ht="15">
      <c r="A126" s="143"/>
      <c r="B126" s="72"/>
      <c r="C126" s="128"/>
      <c r="D126" s="79"/>
      <c r="E126" s="132" t="s">
        <v>4</v>
      </c>
      <c r="F126" s="132" t="s">
        <v>5</v>
      </c>
      <c r="G126" s="132"/>
      <c r="H126" s="132" t="s">
        <v>6</v>
      </c>
      <c r="I126" s="132" t="s">
        <v>7</v>
      </c>
      <c r="J126" s="116"/>
      <c r="K126" s="132" t="s">
        <v>8</v>
      </c>
      <c r="L126" s="132" t="s">
        <v>6</v>
      </c>
      <c r="M126" s="132" t="s">
        <v>7</v>
      </c>
      <c r="N126" s="132" t="s">
        <v>9</v>
      </c>
      <c r="O126" s="132" t="s">
        <v>10</v>
      </c>
      <c r="P126" s="138" t="s">
        <v>11</v>
      </c>
      <c r="Q126" s="20"/>
    </row>
    <row r="127" spans="1:17" ht="15.75" thickBot="1">
      <c r="A127" s="144"/>
      <c r="B127" s="73"/>
      <c r="C127" s="145"/>
      <c r="D127" s="80"/>
      <c r="E127" s="136"/>
      <c r="F127" s="1" t="s">
        <v>17</v>
      </c>
      <c r="G127" s="1" t="s">
        <v>18</v>
      </c>
      <c r="H127" s="136"/>
      <c r="I127" s="136"/>
      <c r="J127" s="1"/>
      <c r="K127" s="136"/>
      <c r="L127" s="136"/>
      <c r="M127" s="136"/>
      <c r="N127" s="136"/>
      <c r="O127" s="136"/>
      <c r="P127" s="139"/>
      <c r="Q127" s="20"/>
    </row>
    <row r="128" spans="1:17" ht="15.75" thickTop="1">
      <c r="A128" s="2" t="s">
        <v>19</v>
      </c>
      <c r="B128" s="74"/>
      <c r="C128" s="3">
        <v>2</v>
      </c>
      <c r="D128" s="81"/>
      <c r="E128" s="5">
        <v>2</v>
      </c>
      <c r="F128" s="4">
        <v>0.22050913638104447</v>
      </c>
      <c r="G128" s="5">
        <v>3</v>
      </c>
      <c r="H128" s="4">
        <v>0.999999917053443</v>
      </c>
      <c r="I128" s="6">
        <v>4.409467473825044</v>
      </c>
      <c r="J128" s="6"/>
      <c r="K128" s="5">
        <v>5</v>
      </c>
      <c r="L128" s="4">
        <v>8.294597379246031E-08</v>
      </c>
      <c r="M128" s="6">
        <v>37.019620026436215</v>
      </c>
      <c r="N128" s="6">
        <v>4.413656693778207</v>
      </c>
      <c r="O128" s="6">
        <v>-1.0914341415326443</v>
      </c>
      <c r="P128" s="21">
        <v>1.5724892220470914</v>
      </c>
      <c r="Q128" s="20"/>
    </row>
    <row r="129" spans="1:17" ht="15">
      <c r="A129" s="7" t="s">
        <v>20</v>
      </c>
      <c r="B129" s="75"/>
      <c r="C129" s="8">
        <v>2</v>
      </c>
      <c r="D129" s="82"/>
      <c r="E129" s="9">
        <v>2</v>
      </c>
      <c r="F129" s="10">
        <v>0.40077563555647744</v>
      </c>
      <c r="G129" s="9">
        <v>3</v>
      </c>
      <c r="H129" s="10">
        <v>0.9999999014724613</v>
      </c>
      <c r="I129" s="11">
        <v>2.941228463047029</v>
      </c>
      <c r="J129" s="11"/>
      <c r="K129" s="9">
        <v>5</v>
      </c>
      <c r="L129" s="10">
        <v>9.852682664463637E-08</v>
      </c>
      <c r="M129" s="11">
        <v>35.20710221424628</v>
      </c>
      <c r="N129" s="11">
        <v>4.727556173173468</v>
      </c>
      <c r="O129" s="10">
        <v>-0.03929917715633052</v>
      </c>
      <c r="P129" s="13">
        <v>1.3494709041897177</v>
      </c>
      <c r="Q129" s="20"/>
    </row>
    <row r="130" spans="1:17" ht="15">
      <c r="A130" s="7" t="s">
        <v>21</v>
      </c>
      <c r="B130" s="75"/>
      <c r="C130" s="8">
        <v>2</v>
      </c>
      <c r="D130" s="82"/>
      <c r="E130" s="9">
        <v>2</v>
      </c>
      <c r="F130" s="10">
        <v>0.6745048768886981</v>
      </c>
      <c r="G130" s="9">
        <v>3</v>
      </c>
      <c r="H130" s="10">
        <v>0.9999999999189786</v>
      </c>
      <c r="I130" s="11">
        <v>1.5337419876198366</v>
      </c>
      <c r="J130" s="11"/>
      <c r="K130" s="9">
        <v>5</v>
      </c>
      <c r="L130" s="10">
        <v>8.10214050706271E-11</v>
      </c>
      <c r="M130" s="11">
        <v>48.00635745952873</v>
      </c>
      <c r="N130" s="11">
        <v>6.379154691067463</v>
      </c>
      <c r="O130" s="10">
        <v>0.5312179454940021</v>
      </c>
      <c r="P130" s="12">
        <v>-0.17598059044054082</v>
      </c>
      <c r="Q130" s="20"/>
    </row>
    <row r="131" spans="1:17" ht="15">
      <c r="A131" s="7" t="s">
        <v>22</v>
      </c>
      <c r="B131" s="75"/>
      <c r="C131" s="8">
        <v>2</v>
      </c>
      <c r="D131" s="82"/>
      <c r="E131" s="9">
        <v>2</v>
      </c>
      <c r="F131" s="10">
        <v>0.32877252034605375</v>
      </c>
      <c r="G131" s="9">
        <v>3</v>
      </c>
      <c r="H131" s="10">
        <v>0.9999999999917062</v>
      </c>
      <c r="I131" s="11">
        <v>3.438907190410332</v>
      </c>
      <c r="J131" s="11"/>
      <c r="K131" s="9">
        <v>5</v>
      </c>
      <c r="L131" s="10">
        <v>8.293858825206635E-12</v>
      </c>
      <c r="M131" s="11">
        <v>54.46991874152382</v>
      </c>
      <c r="N131" s="11">
        <v>6.75195042239107</v>
      </c>
      <c r="O131" s="11">
        <v>1.1622466139907235</v>
      </c>
      <c r="P131" s="12">
        <v>0.40842221309553156</v>
      </c>
      <c r="Q131" s="20"/>
    </row>
    <row r="132" spans="1:17" ht="15">
      <c r="A132" s="7" t="s">
        <v>23</v>
      </c>
      <c r="B132" s="75"/>
      <c r="C132" s="8">
        <v>2</v>
      </c>
      <c r="D132" s="82"/>
      <c r="E132" s="9">
        <v>2</v>
      </c>
      <c r="F132" s="10">
        <v>0.9682888336604408</v>
      </c>
      <c r="G132" s="9">
        <v>3</v>
      </c>
      <c r="H132" s="10">
        <v>0.9999999999825953</v>
      </c>
      <c r="I132" s="10">
        <v>0.2548202517862211</v>
      </c>
      <c r="J132" s="10"/>
      <c r="K132" s="9">
        <v>5</v>
      </c>
      <c r="L132" s="10">
        <v>1.740473472250484E-11</v>
      </c>
      <c r="M132" s="11">
        <v>49.80337792422066</v>
      </c>
      <c r="N132" s="11">
        <v>6.010873607403591</v>
      </c>
      <c r="O132" s="10">
        <v>-0.9065571639138598</v>
      </c>
      <c r="P132" s="12">
        <v>0.6770888861697598</v>
      </c>
      <c r="Q132" s="20"/>
    </row>
    <row r="133" spans="1:17" ht="15">
      <c r="A133" s="7" t="s">
        <v>24</v>
      </c>
      <c r="B133" s="75"/>
      <c r="C133" s="8">
        <v>2</v>
      </c>
      <c r="D133" s="82"/>
      <c r="E133" s="9">
        <v>2</v>
      </c>
      <c r="F133" s="10">
        <v>0.9271549709922635</v>
      </c>
      <c r="G133" s="9">
        <v>3</v>
      </c>
      <c r="H133" s="10">
        <v>0.9999999999992089</v>
      </c>
      <c r="I133" s="10">
        <v>0.4620090490320673</v>
      </c>
      <c r="J133" s="10"/>
      <c r="K133" s="9">
        <v>5</v>
      </c>
      <c r="L133" s="10">
        <v>7.910387246311311E-13</v>
      </c>
      <c r="M133" s="11">
        <v>56.19286799261301</v>
      </c>
      <c r="N133" s="11">
        <v>6.655780026385495</v>
      </c>
      <c r="O133" s="10">
        <v>-0.7349682968398668</v>
      </c>
      <c r="P133" s="12">
        <v>0.21899931959175034</v>
      </c>
      <c r="Q133" s="20"/>
    </row>
    <row r="134" spans="1:17" ht="15">
      <c r="A134" s="7" t="s">
        <v>25</v>
      </c>
      <c r="B134" s="75"/>
      <c r="C134" s="8">
        <v>2</v>
      </c>
      <c r="D134" s="82"/>
      <c r="E134" s="9">
        <v>2</v>
      </c>
      <c r="F134" s="10">
        <v>0.46962806408237945</v>
      </c>
      <c r="G134" s="9">
        <v>3</v>
      </c>
      <c r="H134" s="11">
        <v>1</v>
      </c>
      <c r="I134" s="11">
        <v>2.5314840905058027</v>
      </c>
      <c r="J134" s="11"/>
      <c r="K134" s="9">
        <v>5</v>
      </c>
      <c r="L134" s="10">
        <v>2.9430736652512716E-15</v>
      </c>
      <c r="M134" s="11">
        <v>69.45012788111818</v>
      </c>
      <c r="N134" s="11">
        <v>7.447182690653818</v>
      </c>
      <c r="O134" s="11">
        <v>-1.1761146640694058</v>
      </c>
      <c r="P134" s="12">
        <v>0.06102817300653809</v>
      </c>
      <c r="Q134" s="20"/>
    </row>
    <row r="135" spans="1:17" ht="15">
      <c r="A135" s="7" t="s">
        <v>26</v>
      </c>
      <c r="B135" s="75"/>
      <c r="C135" s="8">
        <v>2</v>
      </c>
      <c r="D135" s="82"/>
      <c r="E135" s="9">
        <v>2</v>
      </c>
      <c r="F135" s="10">
        <v>0.35161393858084666</v>
      </c>
      <c r="G135" s="9">
        <v>3</v>
      </c>
      <c r="H135" s="11">
        <v>1</v>
      </c>
      <c r="I135" s="11">
        <v>3.2716075233120794</v>
      </c>
      <c r="J135" s="11"/>
      <c r="K135" s="9">
        <v>5</v>
      </c>
      <c r="L135" s="10">
        <v>7.62081291812658E-15</v>
      </c>
      <c r="M135" s="11">
        <v>68.28739422077892</v>
      </c>
      <c r="N135" s="11">
        <v>6.920314581966435</v>
      </c>
      <c r="O135" s="11">
        <v>-2.083701410814247</v>
      </c>
      <c r="P135" s="12">
        <v>0.5828866445177264</v>
      </c>
      <c r="Q135" s="20"/>
    </row>
    <row r="136" spans="1:17" ht="15">
      <c r="A136" s="7" t="s">
        <v>27</v>
      </c>
      <c r="B136" s="75"/>
      <c r="C136" s="8">
        <v>2</v>
      </c>
      <c r="D136" s="82"/>
      <c r="E136" s="9">
        <v>2</v>
      </c>
      <c r="F136" s="10">
        <v>0.8330583108427427</v>
      </c>
      <c r="G136" s="9">
        <v>3</v>
      </c>
      <c r="H136" s="10">
        <v>0.9999999787440721</v>
      </c>
      <c r="I136" s="10">
        <v>0.8683494249619867</v>
      </c>
      <c r="J136" s="10"/>
      <c r="K136" s="9">
        <v>5</v>
      </c>
      <c r="L136" s="10">
        <v>2.125592495176021E-08</v>
      </c>
      <c r="M136" s="11">
        <v>36.20160970081034</v>
      </c>
      <c r="N136" s="11">
        <v>5.3134708748671</v>
      </c>
      <c r="O136" s="10">
        <v>0.009093793966553987</v>
      </c>
      <c r="P136" s="12">
        <v>0.05530958224877043</v>
      </c>
      <c r="Q136" s="20"/>
    </row>
    <row r="137" spans="1:17" ht="15">
      <c r="A137" s="7" t="s">
        <v>28</v>
      </c>
      <c r="B137" s="75"/>
      <c r="C137" s="8">
        <v>2</v>
      </c>
      <c r="D137" s="82"/>
      <c r="E137" s="9">
        <v>2</v>
      </c>
      <c r="F137" s="10">
        <v>0.7352713695319515</v>
      </c>
      <c r="G137" s="9">
        <v>3</v>
      </c>
      <c r="H137" s="10">
        <v>0.9999999981239645</v>
      </c>
      <c r="I137" s="11">
        <v>1.2741878113797271</v>
      </c>
      <c r="J137" s="11"/>
      <c r="K137" s="9">
        <v>5</v>
      </c>
      <c r="L137" s="10">
        <v>1.876035467319076E-09</v>
      </c>
      <c r="M137" s="11">
        <v>41.46239796906903</v>
      </c>
      <c r="N137" s="11">
        <v>5.871649622867694</v>
      </c>
      <c r="O137" s="10">
        <v>0.45983876028455656</v>
      </c>
      <c r="P137" s="12">
        <v>-0.1757864924372308</v>
      </c>
      <c r="Q137" s="20"/>
    </row>
    <row r="138" spans="1:17" ht="15">
      <c r="A138" s="7" t="s">
        <v>29</v>
      </c>
      <c r="B138" s="75"/>
      <c r="C138" s="8">
        <v>2</v>
      </c>
      <c r="D138" s="82"/>
      <c r="E138" s="9">
        <v>2</v>
      </c>
      <c r="F138" s="10">
        <v>0.2303904392205309</v>
      </c>
      <c r="G138" s="9">
        <v>3</v>
      </c>
      <c r="H138" s="11">
        <v>1</v>
      </c>
      <c r="I138" s="11">
        <v>4.30465644273733</v>
      </c>
      <c r="J138" s="11"/>
      <c r="K138" s="9">
        <v>5</v>
      </c>
      <c r="L138" s="10">
        <v>1.9469189193819872E-16</v>
      </c>
      <c r="M138" s="11">
        <v>76.65488325524413</v>
      </c>
      <c r="N138" s="11">
        <v>7.916085140802142</v>
      </c>
      <c r="O138" s="11">
        <v>-1.2106272475383066</v>
      </c>
      <c r="P138" s="12">
        <v>-0.15630433175805183</v>
      </c>
      <c r="Q138" s="20"/>
    </row>
    <row r="139" spans="1:17" ht="15">
      <c r="A139" s="7" t="s">
        <v>30</v>
      </c>
      <c r="B139" s="75"/>
      <c r="C139" s="8">
        <v>2</v>
      </c>
      <c r="D139" s="82"/>
      <c r="E139" s="9">
        <v>2</v>
      </c>
      <c r="F139" s="10">
        <v>0.11057102479952365</v>
      </c>
      <c r="G139" s="9">
        <v>3</v>
      </c>
      <c r="H139" s="10">
        <v>0.9999999999317537</v>
      </c>
      <c r="I139" s="11">
        <v>6.0214554326168015</v>
      </c>
      <c r="J139" s="11"/>
      <c r="K139" s="9">
        <v>5</v>
      </c>
      <c r="L139" s="10">
        <v>6.824600951191273E-11</v>
      </c>
      <c r="M139" s="11">
        <v>52.83725973700584</v>
      </c>
      <c r="N139" s="11">
        <v>5.691007883602317</v>
      </c>
      <c r="O139" s="11">
        <v>-2.703061698729628</v>
      </c>
      <c r="P139" s="12">
        <v>-0.7759266285982169</v>
      </c>
      <c r="Q139" s="20"/>
    </row>
    <row r="140" spans="1:17" ht="15">
      <c r="A140" s="7" t="s">
        <v>31</v>
      </c>
      <c r="B140" s="75"/>
      <c r="C140" s="8">
        <v>2</v>
      </c>
      <c r="D140" s="82"/>
      <c r="E140" s="9">
        <v>2</v>
      </c>
      <c r="F140" s="10">
        <v>0.21892177178594424</v>
      </c>
      <c r="G140" s="9">
        <v>3</v>
      </c>
      <c r="H140" s="10">
        <v>0.9999999998791382</v>
      </c>
      <c r="I140" s="11">
        <v>4.42670695785519</v>
      </c>
      <c r="J140" s="11"/>
      <c r="K140" s="9">
        <v>5</v>
      </c>
      <c r="L140" s="10">
        <v>1.2086177703648422E-10</v>
      </c>
      <c r="M140" s="11">
        <v>50.09945408129197</v>
      </c>
      <c r="N140" s="11">
        <v>6.224079352815258</v>
      </c>
      <c r="O140" s="11">
        <v>-1.2261897748545925</v>
      </c>
      <c r="P140" s="13">
        <v>-1.6448640790375595</v>
      </c>
      <c r="Q140" s="20"/>
    </row>
    <row r="141" spans="1:17" ht="15">
      <c r="A141" s="7" t="s">
        <v>32</v>
      </c>
      <c r="B141" s="75"/>
      <c r="C141" s="8">
        <v>2</v>
      </c>
      <c r="D141" s="82"/>
      <c r="E141" s="9">
        <v>2</v>
      </c>
      <c r="F141" s="10">
        <v>0.6650136508387782</v>
      </c>
      <c r="G141" s="9">
        <v>3</v>
      </c>
      <c r="H141" s="10">
        <v>0.9999999970973497</v>
      </c>
      <c r="I141" s="11">
        <v>1.575254363834136</v>
      </c>
      <c r="J141" s="11"/>
      <c r="K141" s="9">
        <v>5</v>
      </c>
      <c r="L141" s="10">
        <v>2.9026503034481973E-09</v>
      </c>
      <c r="M141" s="11">
        <v>40.89053759715585</v>
      </c>
      <c r="N141" s="11">
        <v>5.639908753924961</v>
      </c>
      <c r="O141" s="10">
        <v>-0.787180254746541</v>
      </c>
      <c r="P141" s="12">
        <v>-0.839095936017353</v>
      </c>
      <c r="Q141" s="20"/>
    </row>
    <row r="142" spans="1:17" ht="15">
      <c r="A142" s="7" t="s">
        <v>33</v>
      </c>
      <c r="B142" s="75"/>
      <c r="C142" s="8">
        <v>2</v>
      </c>
      <c r="D142" s="82"/>
      <c r="E142" s="9">
        <v>2</v>
      </c>
      <c r="F142" s="10">
        <v>0.3489304183759163</v>
      </c>
      <c r="G142" s="9">
        <v>3</v>
      </c>
      <c r="H142" s="11">
        <v>1</v>
      </c>
      <c r="I142" s="11">
        <v>3.2907623935637225</v>
      </c>
      <c r="J142" s="11"/>
      <c r="K142" s="9">
        <v>5</v>
      </c>
      <c r="L142" s="10">
        <v>5.9613348361360844E-15</v>
      </c>
      <c r="M142" s="11">
        <v>68.79772633979447</v>
      </c>
      <c r="N142" s="11">
        <v>7.071989038469748</v>
      </c>
      <c r="O142" s="11">
        <v>-2.00820229033862</v>
      </c>
      <c r="P142" s="12">
        <v>0.22236581683829656</v>
      </c>
      <c r="Q142" s="20"/>
    </row>
    <row r="143" spans="1:17" ht="15">
      <c r="A143" s="7" t="s">
        <v>34</v>
      </c>
      <c r="B143" s="75"/>
      <c r="C143" s="8">
        <v>2</v>
      </c>
      <c r="D143" s="82"/>
      <c r="E143" s="9">
        <v>2</v>
      </c>
      <c r="F143" s="10">
        <v>0.5348776394313235</v>
      </c>
      <c r="G143" s="9">
        <v>3</v>
      </c>
      <c r="H143" s="10">
        <v>0.999999999984263</v>
      </c>
      <c r="I143" s="11">
        <v>2.1851582857375202</v>
      </c>
      <c r="J143" s="11"/>
      <c r="K143" s="9">
        <v>5</v>
      </c>
      <c r="L143" s="10">
        <v>1.573687782946824E-11</v>
      </c>
      <c r="M143" s="11">
        <v>51.93518678891983</v>
      </c>
      <c r="N143" s="11">
        <v>5.83484988910294</v>
      </c>
      <c r="O143" s="11">
        <v>-2.0039862161191317</v>
      </c>
      <c r="P143" s="12">
        <v>0.27676808199553254</v>
      </c>
      <c r="Q143" s="20"/>
    </row>
    <row r="144" spans="1:17" ht="15">
      <c r="A144" s="7" t="s">
        <v>35</v>
      </c>
      <c r="B144" s="75"/>
      <c r="C144" s="8">
        <v>2</v>
      </c>
      <c r="D144" s="82"/>
      <c r="E144" s="9">
        <v>2</v>
      </c>
      <c r="F144" s="10">
        <v>0.9268009726884399</v>
      </c>
      <c r="G144" s="9">
        <v>3</v>
      </c>
      <c r="H144" s="10">
        <v>0.9999999999952522</v>
      </c>
      <c r="I144" s="10">
        <v>0.4636529757904181</v>
      </c>
      <c r="J144" s="10"/>
      <c r="K144" s="9">
        <v>5</v>
      </c>
      <c r="L144" s="10">
        <v>4.747730912862505E-12</v>
      </c>
      <c r="M144" s="11">
        <v>52.610361604927874</v>
      </c>
      <c r="N144" s="11">
        <v>6.443050387832701</v>
      </c>
      <c r="O144" s="10">
        <v>-0.09795568868417591</v>
      </c>
      <c r="P144" s="12">
        <v>0.6274613193066696</v>
      </c>
      <c r="Q144" s="20"/>
    </row>
    <row r="145" spans="1:17" ht="15">
      <c r="A145" s="7" t="s">
        <v>36</v>
      </c>
      <c r="B145" s="75"/>
      <c r="C145" s="8">
        <v>2</v>
      </c>
      <c r="D145" s="82"/>
      <c r="E145" s="9">
        <v>2</v>
      </c>
      <c r="F145" s="10">
        <v>0.9864492507264894</v>
      </c>
      <c r="G145" s="9">
        <v>3</v>
      </c>
      <c r="H145" s="10">
        <v>0.999999999989232</v>
      </c>
      <c r="I145" s="10">
        <v>0.1413594907375842</v>
      </c>
      <c r="J145" s="10"/>
      <c r="K145" s="9">
        <v>5</v>
      </c>
      <c r="L145" s="10">
        <v>1.0767988862582302E-11</v>
      </c>
      <c r="M145" s="11">
        <v>50.65024624538346</v>
      </c>
      <c r="N145" s="11">
        <v>6.2486604016676655</v>
      </c>
      <c r="O145" s="10">
        <v>-0.3875697650238091</v>
      </c>
      <c r="P145" s="12">
        <v>0.5858628414643721</v>
      </c>
      <c r="Q145" s="20"/>
    </row>
    <row r="146" spans="1:17" ht="15">
      <c r="A146" s="7" t="s">
        <v>37</v>
      </c>
      <c r="B146" s="75"/>
      <c r="C146" s="8">
        <v>2</v>
      </c>
      <c r="D146" s="82"/>
      <c r="E146" s="9">
        <v>2</v>
      </c>
      <c r="F146" s="10">
        <v>0.013224094260944364</v>
      </c>
      <c r="G146" s="9">
        <v>3</v>
      </c>
      <c r="H146" s="10">
        <v>0.999984089531146</v>
      </c>
      <c r="I146" s="11">
        <v>10.739026657999027</v>
      </c>
      <c r="J146" s="11"/>
      <c r="K146" s="9">
        <v>5</v>
      </c>
      <c r="L146" s="10">
        <v>1.590170757383908E-05</v>
      </c>
      <c r="M146" s="11">
        <v>32.83716295665497</v>
      </c>
      <c r="N146" s="11">
        <v>4.356652321908781</v>
      </c>
      <c r="O146" s="11">
        <v>1.9059018912255137</v>
      </c>
      <c r="P146" s="13">
        <v>1.7522613766761523</v>
      </c>
      <c r="Q146" s="20"/>
    </row>
    <row r="147" spans="1:17" ht="15">
      <c r="A147" s="7" t="s">
        <v>38</v>
      </c>
      <c r="B147" s="75"/>
      <c r="C147" s="8">
        <v>2</v>
      </c>
      <c r="D147" s="82"/>
      <c r="E147" s="9">
        <v>2</v>
      </c>
      <c r="F147" s="10">
        <v>0.01678401509691816</v>
      </c>
      <c r="G147" s="9">
        <v>3</v>
      </c>
      <c r="H147" s="10">
        <v>0.9999948084919651</v>
      </c>
      <c r="I147" s="11">
        <v>10.220220496155951</v>
      </c>
      <c r="J147" s="11"/>
      <c r="K147" s="9">
        <v>5</v>
      </c>
      <c r="L147" s="10">
        <v>5.18817169435609E-06</v>
      </c>
      <c r="M147" s="11">
        <v>34.55846850819358</v>
      </c>
      <c r="N147" s="11">
        <v>4.386594909017233</v>
      </c>
      <c r="O147" s="11">
        <v>1.6314228334510588</v>
      </c>
      <c r="P147" s="13">
        <v>2.024076589758641</v>
      </c>
      <c r="Q147" s="20"/>
    </row>
    <row r="148" spans="1:17" ht="15">
      <c r="A148" s="7" t="s">
        <v>39</v>
      </c>
      <c r="B148" s="75"/>
      <c r="C148" s="8">
        <v>3</v>
      </c>
      <c r="D148" s="82"/>
      <c r="E148" s="9">
        <v>3</v>
      </c>
      <c r="F148" s="10">
        <v>0.07493348051195996</v>
      </c>
      <c r="G148" s="9">
        <v>3</v>
      </c>
      <c r="H148" s="10">
        <v>0.9998368752910094</v>
      </c>
      <c r="I148" s="11">
        <v>6.9066484372010635</v>
      </c>
      <c r="J148" s="11"/>
      <c r="K148" s="9">
        <v>5</v>
      </c>
      <c r="L148" s="10">
        <v>0.00016312440661507877</v>
      </c>
      <c r="M148" s="11">
        <v>24.348316996175807</v>
      </c>
      <c r="N148" s="11">
        <v>-4.5196080291013825</v>
      </c>
      <c r="O148" s="11">
        <v>3.73977634073006</v>
      </c>
      <c r="P148" s="12">
        <v>-0.30252566242552265</v>
      </c>
      <c r="Q148" s="20"/>
    </row>
    <row r="149" spans="1:17" ht="15">
      <c r="A149" s="7" t="s">
        <v>40</v>
      </c>
      <c r="B149" s="75"/>
      <c r="C149" s="8">
        <v>3</v>
      </c>
      <c r="D149" s="82"/>
      <c r="E149" s="9">
        <v>3</v>
      </c>
      <c r="F149" s="10">
        <v>0.07858793890853091</v>
      </c>
      <c r="G149" s="9">
        <v>3</v>
      </c>
      <c r="H149" s="10">
        <v>0.9998500039867948</v>
      </c>
      <c r="I149" s="11">
        <v>6.798998474637109</v>
      </c>
      <c r="J149" s="11"/>
      <c r="K149" s="9">
        <v>5</v>
      </c>
      <c r="L149" s="10">
        <v>0.00014999197833761438</v>
      </c>
      <c r="M149" s="11">
        <v>24.408555946204128</v>
      </c>
      <c r="N149" s="11">
        <v>-4.739750750103794</v>
      </c>
      <c r="O149" s="11">
        <v>3.305307204810132</v>
      </c>
      <c r="P149" s="12">
        <v>-0.19577951929227363</v>
      </c>
      <c r="Q149" s="20"/>
    </row>
    <row r="150" spans="1:17" ht="15">
      <c r="A150" s="7" t="s">
        <v>41</v>
      </c>
      <c r="B150" s="75"/>
      <c r="C150" s="8">
        <v>3</v>
      </c>
      <c r="D150" s="82"/>
      <c r="E150" s="9">
        <v>3</v>
      </c>
      <c r="F150" s="10">
        <v>0.6603397978212042</v>
      </c>
      <c r="G150" s="9">
        <v>3</v>
      </c>
      <c r="H150" s="10">
        <v>0.9998118051803432</v>
      </c>
      <c r="I150" s="11">
        <v>1.5958119790300311</v>
      </c>
      <c r="J150" s="11"/>
      <c r="K150" s="9">
        <v>5</v>
      </c>
      <c r="L150" s="10">
        <v>0.00018819419950343063</v>
      </c>
      <c r="M150" s="11">
        <v>18.751507858378815</v>
      </c>
      <c r="N150" s="11">
        <v>-3.466492902645984</v>
      </c>
      <c r="O150" s="11">
        <v>3.3527747957857805</v>
      </c>
      <c r="P150" s="12">
        <v>0.861295691140921</v>
      </c>
      <c r="Q150" s="20"/>
    </row>
    <row r="151" spans="1:17" ht="15">
      <c r="A151" s="7" t="s">
        <v>42</v>
      </c>
      <c r="B151" s="75"/>
      <c r="C151" s="8">
        <v>3</v>
      </c>
      <c r="D151" s="82"/>
      <c r="E151" s="9">
        <v>3</v>
      </c>
      <c r="F151" s="10">
        <v>0.9770305099247973</v>
      </c>
      <c r="G151" s="9">
        <v>3</v>
      </c>
      <c r="H151" s="10">
        <v>0.9981729567865155</v>
      </c>
      <c r="I151" s="10">
        <v>0.2034495547130998</v>
      </c>
      <c r="J151" s="10"/>
      <c r="K151" s="9">
        <v>5</v>
      </c>
      <c r="L151" s="10">
        <v>0.0018269384590151507</v>
      </c>
      <c r="M151" s="11">
        <v>12.810019498781797</v>
      </c>
      <c r="N151" s="11">
        <v>-2.7139974618355973</v>
      </c>
      <c r="O151" s="11">
        <v>2.347199604637391</v>
      </c>
      <c r="P151" s="13">
        <v>1.1619541211838085</v>
      </c>
      <c r="Q151" s="20"/>
    </row>
    <row r="152" spans="1:17" ht="15">
      <c r="A152" s="7" t="s">
        <v>43</v>
      </c>
      <c r="B152" s="75"/>
      <c r="C152" s="8">
        <v>3</v>
      </c>
      <c r="D152" s="82"/>
      <c r="E152" s="9">
        <v>3</v>
      </c>
      <c r="F152" s="10">
        <v>0.04539887223381129</v>
      </c>
      <c r="G152" s="9">
        <v>3</v>
      </c>
      <c r="H152" s="10">
        <v>0.9999922797430071</v>
      </c>
      <c r="I152" s="11">
        <v>8.029846833051622</v>
      </c>
      <c r="J152" s="11"/>
      <c r="K152" s="9">
        <v>5</v>
      </c>
      <c r="L152" s="10">
        <v>7.720256982320515E-06</v>
      </c>
      <c r="M152" s="11">
        <v>31.57315720571057</v>
      </c>
      <c r="N152" s="11">
        <v>-2.2659042133046254</v>
      </c>
      <c r="O152" s="11">
        <v>4.906624422362371</v>
      </c>
      <c r="P152" s="13">
        <v>2.4601953676970005</v>
      </c>
      <c r="Q152" s="20"/>
    </row>
    <row r="153" spans="1:17" ht="15">
      <c r="A153" s="7" t="s">
        <v>44</v>
      </c>
      <c r="B153" s="75"/>
      <c r="C153" s="8">
        <v>3</v>
      </c>
      <c r="D153" s="82"/>
      <c r="E153" s="9">
        <v>3</v>
      </c>
      <c r="F153" s="10">
        <v>0.9202820081124724</v>
      </c>
      <c r="G153" s="9">
        <v>3</v>
      </c>
      <c r="H153" s="10">
        <v>0.9991327114612151</v>
      </c>
      <c r="I153" s="10">
        <v>0.4936602275175713</v>
      </c>
      <c r="J153" s="10"/>
      <c r="K153" s="9">
        <v>5</v>
      </c>
      <c r="L153" s="10">
        <v>0.0008672876921769645</v>
      </c>
      <c r="M153" s="11">
        <v>14.592204520492416</v>
      </c>
      <c r="N153" s="11">
        <v>-2.4107101887769433</v>
      </c>
      <c r="O153" s="11">
        <v>3.126189854358833</v>
      </c>
      <c r="P153" s="13">
        <v>1.2941250615269073</v>
      </c>
      <c r="Q153" s="20"/>
    </row>
    <row r="154" spans="1:17" ht="15">
      <c r="A154" s="7" t="s">
        <v>45</v>
      </c>
      <c r="B154" s="75"/>
      <c r="C154" s="8">
        <v>3</v>
      </c>
      <c r="D154" s="82"/>
      <c r="E154" s="9">
        <v>3</v>
      </c>
      <c r="F154" s="10">
        <v>0.522289339099093</v>
      </c>
      <c r="G154" s="9">
        <v>3</v>
      </c>
      <c r="H154" s="10">
        <v>0.9806451487681487</v>
      </c>
      <c r="I154" s="11">
        <v>2.2493713137411695</v>
      </c>
      <c r="J154" s="11"/>
      <c r="K154" s="9">
        <v>5</v>
      </c>
      <c r="L154" s="10">
        <v>0.019354850285583064</v>
      </c>
      <c r="M154" s="11">
        <v>10.0999065563823</v>
      </c>
      <c r="N154" s="11">
        <v>-1.0675660901098638</v>
      </c>
      <c r="O154" s="11">
        <v>2.9602944720116913</v>
      </c>
      <c r="P154" s="13">
        <v>1.2293873514402394</v>
      </c>
      <c r="Q154" s="20"/>
    </row>
    <row r="155" spans="1:17" ht="15">
      <c r="A155" s="7" t="s">
        <v>46</v>
      </c>
      <c r="B155" s="75"/>
      <c r="C155" s="8">
        <v>3</v>
      </c>
      <c r="D155" s="82"/>
      <c r="E155" s="9">
        <v>3</v>
      </c>
      <c r="F155" s="10">
        <v>0.8645059734138046</v>
      </c>
      <c r="G155" s="9">
        <v>3</v>
      </c>
      <c r="H155" s="10">
        <v>0.9812904940188005</v>
      </c>
      <c r="I155" s="10">
        <v>0.7368421188947056</v>
      </c>
      <c r="J155" s="10"/>
      <c r="K155" s="9">
        <v>5</v>
      </c>
      <c r="L155" s="10">
        <v>0.018709502382014957</v>
      </c>
      <c r="M155" s="11">
        <v>8.656516103829622</v>
      </c>
      <c r="N155" s="11">
        <v>-2.2111726070565174</v>
      </c>
      <c r="O155" s="11">
        <v>2.9928248650034344</v>
      </c>
      <c r="P155" s="12">
        <v>0.15527035405094602</v>
      </c>
      <c r="Q155" s="20"/>
    </row>
    <row r="156" spans="1:17" ht="15">
      <c r="A156" s="7" t="s">
        <v>47</v>
      </c>
      <c r="B156" s="75"/>
      <c r="C156" s="8">
        <v>3</v>
      </c>
      <c r="D156" s="82"/>
      <c r="E156" s="9">
        <v>3</v>
      </c>
      <c r="F156" s="10">
        <v>0.5999861481177677</v>
      </c>
      <c r="G156" s="9">
        <v>3</v>
      </c>
      <c r="H156" s="10">
        <v>0.9152889743786452</v>
      </c>
      <c r="I156" s="11">
        <v>1.8692330673842217</v>
      </c>
      <c r="J156" s="11"/>
      <c r="K156" s="9">
        <v>5</v>
      </c>
      <c r="L156" s="10">
        <v>0.08471102227832465</v>
      </c>
      <c r="M156" s="11">
        <v>6.629221283505614</v>
      </c>
      <c r="N156" s="11">
        <v>-1.9223859441680953</v>
      </c>
      <c r="O156" s="11">
        <v>3.018981690559623</v>
      </c>
      <c r="P156" s="12">
        <v>-0.3120510061707242</v>
      </c>
      <c r="Q156" s="20"/>
    </row>
    <row r="157" spans="1:17" ht="15">
      <c r="A157" s="7" t="s">
        <v>48</v>
      </c>
      <c r="B157" s="75"/>
      <c r="C157" s="8">
        <v>3</v>
      </c>
      <c r="D157" s="82"/>
      <c r="E157" s="9">
        <v>3</v>
      </c>
      <c r="F157" s="10">
        <v>0.19390055522167066</v>
      </c>
      <c r="G157" s="9">
        <v>3</v>
      </c>
      <c r="H157" s="10">
        <v>0.5792732731574757</v>
      </c>
      <c r="I157" s="11">
        <v>4.714944039752223</v>
      </c>
      <c r="J157" s="11"/>
      <c r="K157" s="9">
        <v>5</v>
      </c>
      <c r="L157" s="10">
        <v>0.42072672580622245</v>
      </c>
      <c r="M157" s="11">
        <v>5.35452568979425</v>
      </c>
      <c r="N157" s="11">
        <v>-1.5505383753384796</v>
      </c>
      <c r="O157" s="11">
        <v>3.1865736952391384</v>
      </c>
      <c r="P157" s="13">
        <v>-1.0101735070135727</v>
      </c>
      <c r="Q157" s="20"/>
    </row>
    <row r="158" spans="1:17" ht="15">
      <c r="A158" s="7" t="s">
        <v>49</v>
      </c>
      <c r="B158" s="75"/>
      <c r="C158" s="8">
        <v>3</v>
      </c>
      <c r="D158" s="82"/>
      <c r="E158" s="9">
        <v>3</v>
      </c>
      <c r="F158" s="10">
        <v>0.9591767356593393</v>
      </c>
      <c r="G158" s="9">
        <v>3</v>
      </c>
      <c r="H158" s="10">
        <v>0.9974514483313721</v>
      </c>
      <c r="I158" s="10">
        <v>0.304516959785415</v>
      </c>
      <c r="J158" s="10"/>
      <c r="K158" s="9">
        <v>5</v>
      </c>
      <c r="L158" s="10">
        <v>0.002548221631834592</v>
      </c>
      <c r="M158" s="11">
        <v>12.244132475052702</v>
      </c>
      <c r="N158" s="11">
        <v>-2.7509900845502524</v>
      </c>
      <c r="O158" s="11">
        <v>2.162388662731453</v>
      </c>
      <c r="P158" s="13">
        <v>1.091882566171675</v>
      </c>
      <c r="Q158" s="20"/>
    </row>
    <row r="159" spans="1:17" ht="15">
      <c r="A159" s="7" t="s">
        <v>50</v>
      </c>
      <c r="B159" s="75"/>
      <c r="C159" s="8">
        <v>3</v>
      </c>
      <c r="D159" s="82"/>
      <c r="E159" s="9">
        <v>3</v>
      </c>
      <c r="F159" s="10">
        <v>0.12816369151822954</v>
      </c>
      <c r="G159" s="9">
        <v>3</v>
      </c>
      <c r="H159" s="10">
        <v>0.9979898511324773</v>
      </c>
      <c r="I159" s="11">
        <v>5.681740645829378</v>
      </c>
      <c r="J159" s="11"/>
      <c r="K159" s="9">
        <v>4</v>
      </c>
      <c r="L159" s="10">
        <v>0.0011014118306259496</v>
      </c>
      <c r="M159" s="11">
        <v>19.30004118147277</v>
      </c>
      <c r="N159" s="11">
        <v>-3.135124277147288</v>
      </c>
      <c r="O159" s="10">
        <v>0.679045917666917</v>
      </c>
      <c r="P159" s="13">
        <v>2.13987823709503</v>
      </c>
      <c r="Q159" s="20"/>
    </row>
    <row r="160" spans="1:17" ht="15">
      <c r="A160" s="7" t="s">
        <v>51</v>
      </c>
      <c r="B160" s="75"/>
      <c r="C160" s="8">
        <v>3</v>
      </c>
      <c r="D160" s="82"/>
      <c r="E160" s="9">
        <v>3</v>
      </c>
      <c r="F160" s="10">
        <v>0.48479371686256045</v>
      </c>
      <c r="G160" s="9">
        <v>3</v>
      </c>
      <c r="H160" s="10">
        <v>0.8845125005128321</v>
      </c>
      <c r="I160" s="11">
        <v>2.4478271199377897</v>
      </c>
      <c r="J160" s="11"/>
      <c r="K160" s="9">
        <v>5</v>
      </c>
      <c r="L160" s="10">
        <v>0.11548749856877</v>
      </c>
      <c r="M160" s="11">
        <v>6.5195758394457375</v>
      </c>
      <c r="N160" s="11">
        <v>-1.1207605444637405</v>
      </c>
      <c r="O160" s="11">
        <v>3.075956590023997</v>
      </c>
      <c r="P160" s="12">
        <v>0.24454190204106097</v>
      </c>
      <c r="Q160" s="20"/>
    </row>
    <row r="161" spans="1:17" ht="15">
      <c r="A161" s="7" t="s">
        <v>52</v>
      </c>
      <c r="B161" s="75"/>
      <c r="C161" s="8">
        <v>3</v>
      </c>
      <c r="D161" s="82"/>
      <c r="E161" s="9">
        <v>3</v>
      </c>
      <c r="F161" s="10">
        <v>0.7654627351045429</v>
      </c>
      <c r="G161" s="9">
        <v>3</v>
      </c>
      <c r="H161" s="10">
        <v>0.9134995015374208</v>
      </c>
      <c r="I161" s="11">
        <v>1.1481594291167472</v>
      </c>
      <c r="J161" s="11"/>
      <c r="K161" s="9">
        <v>5</v>
      </c>
      <c r="L161" s="10">
        <v>0.08650047312966479</v>
      </c>
      <c r="M161" s="11">
        <v>5.8624253221678595</v>
      </c>
      <c r="N161" s="11">
        <v>-1.532906250263337</v>
      </c>
      <c r="O161" s="11">
        <v>2.5449643485258715</v>
      </c>
      <c r="P161" s="12">
        <v>0.3409702597248567</v>
      </c>
      <c r="Q161" s="20"/>
    </row>
    <row r="162" spans="1:17" ht="15">
      <c r="A162" s="7" t="s">
        <v>53</v>
      </c>
      <c r="B162" s="75"/>
      <c r="C162" s="8">
        <v>3</v>
      </c>
      <c r="D162" s="82"/>
      <c r="E162" s="9">
        <v>3</v>
      </c>
      <c r="F162" s="10">
        <v>0.9674336160136505</v>
      </c>
      <c r="G162" s="9">
        <v>3</v>
      </c>
      <c r="H162" s="10">
        <v>0.9980968347407005</v>
      </c>
      <c r="I162" s="10">
        <v>0.25962719274897345</v>
      </c>
      <c r="J162" s="10"/>
      <c r="K162" s="9">
        <v>5</v>
      </c>
      <c r="L162" s="10">
        <v>0.001902993545057362</v>
      </c>
      <c r="M162" s="11">
        <v>12.784471400902936</v>
      </c>
      <c r="N162" s="11">
        <v>-2.7814404345971444</v>
      </c>
      <c r="O162" s="11">
        <v>2.2741343244528793</v>
      </c>
      <c r="P162" s="13">
        <v>1.126373746077836</v>
      </c>
      <c r="Q162" s="20"/>
    </row>
    <row r="163" spans="1:17" ht="15">
      <c r="A163" s="7" t="s">
        <v>54</v>
      </c>
      <c r="B163" s="75"/>
      <c r="C163" s="8">
        <v>3</v>
      </c>
      <c r="D163" s="82"/>
      <c r="E163" s="9">
        <v>3</v>
      </c>
      <c r="F163" s="10">
        <v>0.8210173289148643</v>
      </c>
      <c r="G163" s="9">
        <v>3</v>
      </c>
      <c r="H163" s="10">
        <v>0.9989685298063292</v>
      </c>
      <c r="I163" s="10">
        <v>0.9182675975798595</v>
      </c>
      <c r="J163" s="10"/>
      <c r="K163" s="9">
        <v>5</v>
      </c>
      <c r="L163" s="10">
        <v>0.0010313665940906284</v>
      </c>
      <c r="M163" s="11">
        <v>14.66994472406943</v>
      </c>
      <c r="N163" s="11">
        <v>-2.4269896521622467</v>
      </c>
      <c r="O163" s="11">
        <v>2.242927340812045</v>
      </c>
      <c r="P163" s="13">
        <v>1.7573990546630225</v>
      </c>
      <c r="Q163" s="20"/>
    </row>
    <row r="164" spans="1:17" ht="15">
      <c r="A164" s="7" t="s">
        <v>55</v>
      </c>
      <c r="B164" s="75"/>
      <c r="C164" s="8">
        <v>3</v>
      </c>
      <c r="D164" s="82"/>
      <c r="E164" s="9">
        <v>3</v>
      </c>
      <c r="F164" s="10">
        <v>0.5714742173446585</v>
      </c>
      <c r="G164" s="9">
        <v>3</v>
      </c>
      <c r="H164" s="10">
        <v>0.9748521388747597</v>
      </c>
      <c r="I164" s="11">
        <v>2.004495276986747</v>
      </c>
      <c r="J164" s="11"/>
      <c r="K164" s="9">
        <v>5</v>
      </c>
      <c r="L164" s="10">
        <v>0.02509030373410719</v>
      </c>
      <c r="M164" s="11">
        <v>9.32410395893232</v>
      </c>
      <c r="N164" s="11">
        <v>-2.23136666415519</v>
      </c>
      <c r="O164" s="11">
        <v>1.2069031619585053</v>
      </c>
      <c r="P164" s="13">
        <v>1.1269955088926145</v>
      </c>
      <c r="Q164" s="20"/>
    </row>
    <row r="165" spans="1:17" ht="15">
      <c r="A165" s="7" t="s">
        <v>56</v>
      </c>
      <c r="B165" s="75"/>
      <c r="C165" s="8">
        <v>3</v>
      </c>
      <c r="D165" s="82"/>
      <c r="E165" s="9">
        <v>3</v>
      </c>
      <c r="F165" s="10">
        <v>0.8236636885200606</v>
      </c>
      <c r="G165" s="9">
        <v>3</v>
      </c>
      <c r="H165" s="10">
        <v>0.9914507711599388</v>
      </c>
      <c r="I165" s="10">
        <v>0.9073087591705359</v>
      </c>
      <c r="J165" s="10"/>
      <c r="K165" s="9">
        <v>5</v>
      </c>
      <c r="L165" s="10">
        <v>0.008545909720275356</v>
      </c>
      <c r="M165" s="11">
        <v>10.41474180449659</v>
      </c>
      <c r="N165" s="11">
        <v>-2.337842616548386</v>
      </c>
      <c r="O165" s="11">
        <v>1.7022093400443636</v>
      </c>
      <c r="P165" s="13">
        <v>1.2138568132236154</v>
      </c>
      <c r="Q165" s="20"/>
    </row>
    <row r="166" spans="1:17" ht="15">
      <c r="A166" s="7" t="s">
        <v>57</v>
      </c>
      <c r="B166" s="75"/>
      <c r="C166" s="8">
        <v>3</v>
      </c>
      <c r="D166" s="82"/>
      <c r="E166" s="9">
        <v>3</v>
      </c>
      <c r="F166" s="10">
        <v>0.644581301719424</v>
      </c>
      <c r="G166" s="9">
        <v>3</v>
      </c>
      <c r="H166" s="10">
        <v>0.9956766071040889</v>
      </c>
      <c r="I166" s="11">
        <v>1.6657218687351567</v>
      </c>
      <c r="J166" s="11"/>
      <c r="K166" s="9">
        <v>5</v>
      </c>
      <c r="L166" s="10">
        <v>0.0043202552793125395</v>
      </c>
      <c r="M166" s="11">
        <v>12.545937909244552</v>
      </c>
      <c r="N166" s="11">
        <v>-2.1966137586748498</v>
      </c>
      <c r="O166" s="11">
        <v>1.63623301869831</v>
      </c>
      <c r="P166" s="13">
        <v>1.7007522285712835</v>
      </c>
      <c r="Q166" s="20"/>
    </row>
    <row r="167" spans="1:17" ht="15">
      <c r="A167" s="7" t="s">
        <v>58</v>
      </c>
      <c r="B167" s="75"/>
      <c r="C167" s="8">
        <v>3</v>
      </c>
      <c r="D167" s="82"/>
      <c r="E167" s="9">
        <v>3</v>
      </c>
      <c r="F167" s="10">
        <v>0.46890137936163334</v>
      </c>
      <c r="G167" s="9">
        <v>3</v>
      </c>
      <c r="H167" s="10">
        <v>0.9528610313788334</v>
      </c>
      <c r="I167" s="11">
        <v>2.535545904305731</v>
      </c>
      <c r="J167" s="11"/>
      <c r="K167" s="9">
        <v>5</v>
      </c>
      <c r="L167" s="10">
        <v>0.04703288239161785</v>
      </c>
      <c r="M167" s="11">
        <v>8.552790080932628</v>
      </c>
      <c r="N167" s="11">
        <v>-2.0116916127507674</v>
      </c>
      <c r="O167" s="11">
        <v>1.0738777789611265</v>
      </c>
      <c r="P167" s="13">
        <v>1.1192715254092236</v>
      </c>
      <c r="Q167" s="20"/>
    </row>
    <row r="168" spans="1:17" ht="15">
      <c r="A168" s="7" t="s">
        <v>59</v>
      </c>
      <c r="B168" s="75"/>
      <c r="C168" s="8">
        <v>4</v>
      </c>
      <c r="D168" s="82"/>
      <c r="E168" s="9">
        <v>4</v>
      </c>
      <c r="F168" s="10">
        <v>0.5776020747827477</v>
      </c>
      <c r="G168" s="9">
        <v>3</v>
      </c>
      <c r="H168" s="10">
        <v>0.9999999938040316</v>
      </c>
      <c r="I168" s="11">
        <v>1.9750462258691377</v>
      </c>
      <c r="J168" s="11"/>
      <c r="K168" s="9">
        <v>5</v>
      </c>
      <c r="L168" s="10">
        <v>3.856030657425324E-09</v>
      </c>
      <c r="M168" s="11">
        <v>40.72230123278242</v>
      </c>
      <c r="N168" s="11">
        <v>-3.2830057782419315</v>
      </c>
      <c r="O168" s="11">
        <v>-3.807279864097641</v>
      </c>
      <c r="P168" s="13">
        <v>1.4114466953394662</v>
      </c>
      <c r="Q168" s="20"/>
    </row>
    <row r="169" spans="1:17" ht="15">
      <c r="A169" s="7" t="s">
        <v>60</v>
      </c>
      <c r="B169" s="75"/>
      <c r="C169" s="8">
        <v>4</v>
      </c>
      <c r="D169" s="82"/>
      <c r="E169" s="9">
        <v>4</v>
      </c>
      <c r="F169" s="10">
        <v>0.1427096309106459</v>
      </c>
      <c r="G169" s="9">
        <v>3</v>
      </c>
      <c r="H169" s="10">
        <v>0.9999999993875914</v>
      </c>
      <c r="I169" s="11">
        <v>5.432865003108006</v>
      </c>
      <c r="J169" s="11"/>
      <c r="K169" s="9">
        <v>3</v>
      </c>
      <c r="L169" s="10">
        <v>4.132824589303887E-10</v>
      </c>
      <c r="M169" s="11">
        <v>48.646644675494926</v>
      </c>
      <c r="N169" s="11">
        <v>-5.4011787399137905</v>
      </c>
      <c r="O169" s="11">
        <v>-3.6805361609111635</v>
      </c>
      <c r="P169" s="12">
        <v>-0.08812614049962404</v>
      </c>
      <c r="Q169" s="20"/>
    </row>
    <row r="170" spans="1:17" ht="15">
      <c r="A170" s="7" t="s">
        <v>61</v>
      </c>
      <c r="B170" s="75"/>
      <c r="C170" s="8">
        <v>4</v>
      </c>
      <c r="D170" s="82"/>
      <c r="E170" s="9">
        <v>4</v>
      </c>
      <c r="F170" s="10">
        <v>0.8718151757217114</v>
      </c>
      <c r="G170" s="9">
        <v>3</v>
      </c>
      <c r="H170" s="10">
        <v>0.9999990785477932</v>
      </c>
      <c r="I170" s="10">
        <v>0.7059006970584023</v>
      </c>
      <c r="J170" s="10"/>
      <c r="K170" s="9">
        <v>5</v>
      </c>
      <c r="L170" s="10">
        <v>9.175635254672026E-07</v>
      </c>
      <c r="M170" s="11">
        <v>28.508986897849265</v>
      </c>
      <c r="N170" s="11">
        <v>-2.7972605575915015</v>
      </c>
      <c r="O170" s="11">
        <v>-3.5279237030192325</v>
      </c>
      <c r="P170" s="12">
        <v>-0.5757277889651835</v>
      </c>
      <c r="Q170" s="20"/>
    </row>
    <row r="171" spans="1:17" ht="15">
      <c r="A171" s="7" t="s">
        <v>62</v>
      </c>
      <c r="B171" s="75"/>
      <c r="C171" s="8">
        <v>4</v>
      </c>
      <c r="D171" s="82"/>
      <c r="E171" s="9">
        <v>4</v>
      </c>
      <c r="F171" s="10">
        <v>0.966097332402809</v>
      </c>
      <c r="G171" s="9">
        <v>3</v>
      </c>
      <c r="H171" s="10">
        <v>0.9999996948154456</v>
      </c>
      <c r="I171" s="10">
        <v>0.2670730181327733</v>
      </c>
      <c r="J171" s="10"/>
      <c r="K171" s="9">
        <v>5</v>
      </c>
      <c r="L171" s="10">
        <v>3.004793937860901E-07</v>
      </c>
      <c r="M171" s="11">
        <v>30.302845724590785</v>
      </c>
      <c r="N171" s="11">
        <v>-3.124019991095554</v>
      </c>
      <c r="O171" s="11">
        <v>-3.4914859168112335</v>
      </c>
      <c r="P171" s="12">
        <v>-0.3079538658697602</v>
      </c>
      <c r="Q171" s="20"/>
    </row>
    <row r="172" spans="1:17" ht="15">
      <c r="A172" s="7" t="s">
        <v>63</v>
      </c>
      <c r="B172" s="75"/>
      <c r="C172" s="8">
        <v>4</v>
      </c>
      <c r="D172" s="82"/>
      <c r="E172" s="9">
        <v>4</v>
      </c>
      <c r="F172" s="10">
        <v>0.21502565248187785</v>
      </c>
      <c r="G172" s="9">
        <v>3</v>
      </c>
      <c r="H172" s="10">
        <v>0.9999999071029428</v>
      </c>
      <c r="I172" s="11">
        <v>4.4695149892136214</v>
      </c>
      <c r="J172" s="11"/>
      <c r="K172" s="9">
        <v>5</v>
      </c>
      <c r="L172" s="10">
        <v>9.288169835094278E-08</v>
      </c>
      <c r="M172" s="11">
        <v>36.853393232003</v>
      </c>
      <c r="N172" s="11">
        <v>-2.9100752382229746</v>
      </c>
      <c r="O172" s="11">
        <v>-4.334262671911087</v>
      </c>
      <c r="P172" s="13">
        <v>-1.6521932329812212</v>
      </c>
      <c r="Q172" s="20"/>
    </row>
    <row r="173" spans="1:17" ht="15">
      <c r="A173" s="7" t="s">
        <v>64</v>
      </c>
      <c r="B173" s="75"/>
      <c r="C173" s="8">
        <v>4</v>
      </c>
      <c r="D173" s="82"/>
      <c r="E173" s="9">
        <v>4</v>
      </c>
      <c r="F173" s="10">
        <v>0.4350778628232499</v>
      </c>
      <c r="G173" s="9">
        <v>3</v>
      </c>
      <c r="H173" s="10">
        <v>0.9999999999232789</v>
      </c>
      <c r="I173" s="11">
        <v>2.730447329637194</v>
      </c>
      <c r="J173" s="11"/>
      <c r="K173" s="9">
        <v>5</v>
      </c>
      <c r="L173" s="10">
        <v>7.010694552244493E-11</v>
      </c>
      <c r="M173" s="11">
        <v>49.492445822663875</v>
      </c>
      <c r="N173" s="11">
        <v>-3.9912739670426878</v>
      </c>
      <c r="O173" s="11">
        <v>-4.6131654899697505</v>
      </c>
      <c r="P173" s="12">
        <v>0.40867738401419346</v>
      </c>
      <c r="Q173" s="20"/>
    </row>
    <row r="174" spans="1:17" ht="15">
      <c r="A174" s="7" t="s">
        <v>65</v>
      </c>
      <c r="B174" s="75"/>
      <c r="C174" s="8">
        <v>4</v>
      </c>
      <c r="D174" s="82"/>
      <c r="E174" s="9">
        <v>4</v>
      </c>
      <c r="F174" s="10">
        <v>0.28956774730445045</v>
      </c>
      <c r="G174" s="9">
        <v>3</v>
      </c>
      <c r="H174" s="10">
        <v>0.9999999991998565</v>
      </c>
      <c r="I174" s="11">
        <v>3.7515875923137223</v>
      </c>
      <c r="J174" s="11"/>
      <c r="K174" s="9">
        <v>5</v>
      </c>
      <c r="L174" s="10">
        <v>7.133856659225903E-10</v>
      </c>
      <c r="M174" s="11">
        <v>45.873585462371125</v>
      </c>
      <c r="N174" s="11">
        <v>-2.746163119068078</v>
      </c>
      <c r="O174" s="11">
        <v>-4.457282775012165</v>
      </c>
      <c r="P174" s="13">
        <v>1.59038749099785</v>
      </c>
      <c r="Q174" s="20"/>
    </row>
    <row r="175" spans="1:17" ht="15">
      <c r="A175" s="7" t="s">
        <v>66</v>
      </c>
      <c r="B175" s="75"/>
      <c r="C175" s="8">
        <v>4</v>
      </c>
      <c r="D175" s="82"/>
      <c r="E175" s="9">
        <v>4</v>
      </c>
      <c r="F175" s="10">
        <v>0.4238659288058514</v>
      </c>
      <c r="G175" s="9">
        <v>3</v>
      </c>
      <c r="H175" s="10">
        <v>0.9999999953326622</v>
      </c>
      <c r="I175" s="11">
        <v>2.7977773908253742</v>
      </c>
      <c r="J175" s="11"/>
      <c r="K175" s="9">
        <v>5</v>
      </c>
      <c r="L175" s="10">
        <v>2.5624370627552417E-09</v>
      </c>
      <c r="M175" s="11">
        <v>42.36239148880972</v>
      </c>
      <c r="N175" s="11">
        <v>-3.182283802461374</v>
      </c>
      <c r="O175" s="11">
        <v>-3.8706886413082193</v>
      </c>
      <c r="P175" s="13">
        <v>1.6838316392644601</v>
      </c>
      <c r="Q175" s="20"/>
    </row>
    <row r="176" spans="1:17" ht="15">
      <c r="A176" s="7" t="s">
        <v>67</v>
      </c>
      <c r="B176" s="75"/>
      <c r="C176" s="8">
        <v>4</v>
      </c>
      <c r="D176" s="82"/>
      <c r="E176" s="9">
        <v>4</v>
      </c>
      <c r="F176" s="10">
        <v>0.9666880958873262</v>
      </c>
      <c r="G176" s="9">
        <v>3</v>
      </c>
      <c r="H176" s="10">
        <v>0.9999980902529623</v>
      </c>
      <c r="I176" s="10">
        <v>0.26379081220451817</v>
      </c>
      <c r="J176" s="10"/>
      <c r="K176" s="9">
        <v>5</v>
      </c>
      <c r="L176" s="10">
        <v>1.6495609273446635E-06</v>
      </c>
      <c r="M176" s="11">
        <v>26.893789812913806</v>
      </c>
      <c r="N176" s="11">
        <v>-3.4090791407350314</v>
      </c>
      <c r="O176" s="11">
        <v>-2.813094366485141</v>
      </c>
      <c r="P176" s="12">
        <v>0.05113591887597859</v>
      </c>
      <c r="Q176" s="20"/>
    </row>
    <row r="177" spans="1:17" ht="15">
      <c r="A177" s="7" t="s">
        <v>68</v>
      </c>
      <c r="B177" s="75"/>
      <c r="C177" s="8">
        <v>4</v>
      </c>
      <c r="D177" s="82"/>
      <c r="E177" s="9">
        <v>4</v>
      </c>
      <c r="F177" s="10">
        <v>0.4399856469156971</v>
      </c>
      <c r="G177" s="9">
        <v>3</v>
      </c>
      <c r="H177" s="10">
        <v>0.9994069698028022</v>
      </c>
      <c r="I177" s="11">
        <v>2.701422279808358</v>
      </c>
      <c r="J177" s="11"/>
      <c r="K177" s="9">
        <v>5</v>
      </c>
      <c r="L177" s="10">
        <v>0.0005922262529419586</v>
      </c>
      <c r="M177" s="11">
        <v>17.56347949173085</v>
      </c>
      <c r="N177" s="11">
        <v>-2.072807648869289</v>
      </c>
      <c r="O177" s="11">
        <v>-2.6419048970368704</v>
      </c>
      <c r="P177" s="12">
        <v>-0.9771358562716969</v>
      </c>
      <c r="Q177" s="20"/>
    </row>
    <row r="178" spans="1:17" ht="15">
      <c r="A178" s="7" t="s">
        <v>69</v>
      </c>
      <c r="B178" s="75"/>
      <c r="C178" s="8">
        <v>4</v>
      </c>
      <c r="D178" s="82"/>
      <c r="E178" s="9">
        <v>4</v>
      </c>
      <c r="F178" s="10">
        <v>0.3985718461658565</v>
      </c>
      <c r="G178" s="9">
        <v>3</v>
      </c>
      <c r="H178" s="10">
        <v>0.9999999852036181</v>
      </c>
      <c r="I178" s="11">
        <v>2.9552786644135938</v>
      </c>
      <c r="J178" s="11"/>
      <c r="K178" s="9">
        <v>5</v>
      </c>
      <c r="L178" s="10">
        <v>1.438929041133433E-08</v>
      </c>
      <c r="M178" s="11">
        <v>39.06884189181594</v>
      </c>
      <c r="N178" s="11">
        <v>-4.308886492672731</v>
      </c>
      <c r="O178" s="11">
        <v>-3.690665128979481</v>
      </c>
      <c r="P178" s="13">
        <v>-1.020244872967617</v>
      </c>
      <c r="Q178" s="20"/>
    </row>
    <row r="179" spans="1:17" ht="15">
      <c r="A179" s="7" t="s">
        <v>70</v>
      </c>
      <c r="B179" s="75"/>
      <c r="C179" s="8">
        <v>4</v>
      </c>
      <c r="D179" s="82"/>
      <c r="E179" s="9">
        <v>4</v>
      </c>
      <c r="F179" s="10">
        <v>0.8854860742116178</v>
      </c>
      <c r="G179" s="9">
        <v>3</v>
      </c>
      <c r="H179" s="10">
        <v>0.9999870812879573</v>
      </c>
      <c r="I179" s="10">
        <v>0.6474622938560488</v>
      </c>
      <c r="J179" s="10"/>
      <c r="K179" s="9">
        <v>5</v>
      </c>
      <c r="L179" s="10">
        <v>1.2811459061098537E-05</v>
      </c>
      <c r="M179" s="11">
        <v>23.177777553020952</v>
      </c>
      <c r="N179" s="11">
        <v>-2.632016597606939</v>
      </c>
      <c r="O179" s="11">
        <v>-2.991191705886167</v>
      </c>
      <c r="P179" s="12">
        <v>-0.449459840743915</v>
      </c>
      <c r="Q179" s="20"/>
    </row>
    <row r="180" spans="1:17" ht="15">
      <c r="A180" s="7" t="s">
        <v>71</v>
      </c>
      <c r="B180" s="75"/>
      <c r="C180" s="8">
        <v>4</v>
      </c>
      <c r="D180" s="82"/>
      <c r="E180" s="9">
        <v>4</v>
      </c>
      <c r="F180" s="10">
        <v>0.24827206537041904</v>
      </c>
      <c r="G180" s="9">
        <v>3</v>
      </c>
      <c r="H180" s="10">
        <v>0.9957578898653495</v>
      </c>
      <c r="I180" s="11">
        <v>4.125066350870555</v>
      </c>
      <c r="J180" s="11"/>
      <c r="K180" s="9">
        <v>5</v>
      </c>
      <c r="L180" s="10">
        <v>0.004114981076280753</v>
      </c>
      <c r="M180" s="11">
        <v>15.102806171208567</v>
      </c>
      <c r="N180" s="11">
        <v>-1.5485393117491437</v>
      </c>
      <c r="O180" s="11">
        <v>-2.017718186445238</v>
      </c>
      <c r="P180" s="12">
        <v>0.5448522775180578</v>
      </c>
      <c r="Q180" s="20"/>
    </row>
    <row r="181" spans="1:17" ht="15">
      <c r="A181" s="7" t="s">
        <v>72</v>
      </c>
      <c r="B181" s="75"/>
      <c r="C181" s="8">
        <v>4</v>
      </c>
      <c r="D181" s="82"/>
      <c r="E181" s="9">
        <v>4</v>
      </c>
      <c r="F181" s="10">
        <v>0.011009875107581432</v>
      </c>
      <c r="G181" s="9">
        <v>3</v>
      </c>
      <c r="H181" s="10">
        <v>0.5775809187241564</v>
      </c>
      <c r="I181" s="11">
        <v>11.136565742397078</v>
      </c>
      <c r="J181" s="11"/>
      <c r="K181" s="9">
        <v>5</v>
      </c>
      <c r="L181" s="10">
        <v>0.3775836529854458</v>
      </c>
      <c r="M181" s="11">
        <v>11.98667856265829</v>
      </c>
      <c r="N181" s="10">
        <v>-0.8246208462095698</v>
      </c>
      <c r="O181" s="11">
        <v>-1.0829137619576987</v>
      </c>
      <c r="P181" s="13">
        <v>1.2459234622687443</v>
      </c>
      <c r="Q181" s="20"/>
    </row>
    <row r="182" spans="1:17" ht="15">
      <c r="A182" s="7" t="s">
        <v>73</v>
      </c>
      <c r="B182" s="75"/>
      <c r="C182" s="8">
        <v>4</v>
      </c>
      <c r="D182" s="82"/>
      <c r="E182" s="9">
        <v>4</v>
      </c>
      <c r="F182" s="10">
        <v>0.08477970829098859</v>
      </c>
      <c r="G182" s="9">
        <v>3</v>
      </c>
      <c r="H182" s="10">
        <v>0.9999999991982271</v>
      </c>
      <c r="I182" s="11">
        <v>6.627175555377938</v>
      </c>
      <c r="J182" s="11"/>
      <c r="K182" s="9">
        <v>3</v>
      </c>
      <c r="L182" s="10">
        <v>7.827078971544297E-10</v>
      </c>
      <c r="M182" s="11">
        <v>48.563698644849076</v>
      </c>
      <c r="N182" s="11">
        <v>-4.772385721651805</v>
      </c>
      <c r="O182" s="11">
        <v>-3.9009133175583557</v>
      </c>
      <c r="P182" s="13">
        <v>2.0008210318721606</v>
      </c>
      <c r="Q182" s="20"/>
    </row>
    <row r="183" spans="1:17" ht="15">
      <c r="A183" s="7" t="s">
        <v>74</v>
      </c>
      <c r="B183" s="75"/>
      <c r="C183" s="8">
        <v>4</v>
      </c>
      <c r="D183" s="82"/>
      <c r="E183" s="9">
        <v>4</v>
      </c>
      <c r="F183" s="10">
        <v>0.5493003802818378</v>
      </c>
      <c r="G183" s="9">
        <v>3</v>
      </c>
      <c r="H183" s="10">
        <v>0.9999999888980556</v>
      </c>
      <c r="I183" s="11">
        <v>2.1129349020333383</v>
      </c>
      <c r="J183" s="11"/>
      <c r="K183" s="9">
        <v>3</v>
      </c>
      <c r="L183" s="10">
        <v>5.661289310241946E-09</v>
      </c>
      <c r="M183" s="11">
        <v>40.09216323451608</v>
      </c>
      <c r="N183" s="11">
        <v>-3.3409571898779835</v>
      </c>
      <c r="O183" s="11">
        <v>-3.6609928184757763</v>
      </c>
      <c r="P183" s="13">
        <v>1.5109566232251683</v>
      </c>
      <c r="Q183" s="20"/>
    </row>
    <row r="184" spans="1:17" ht="15">
      <c r="A184" s="7" t="s">
        <v>75</v>
      </c>
      <c r="B184" s="75"/>
      <c r="C184" s="8">
        <v>4</v>
      </c>
      <c r="D184" s="82"/>
      <c r="E184" s="9">
        <v>4</v>
      </c>
      <c r="F184" s="10">
        <v>0.1364451582712631</v>
      </c>
      <c r="G184" s="9">
        <v>3</v>
      </c>
      <c r="H184" s="10">
        <v>0.9999874895083651</v>
      </c>
      <c r="I184" s="11">
        <v>5.536951147057895</v>
      </c>
      <c r="J184" s="11"/>
      <c r="K184" s="9">
        <v>5</v>
      </c>
      <c r="L184" s="10">
        <v>8.985637263095378E-06</v>
      </c>
      <c r="M184" s="11">
        <v>28.77669235596717</v>
      </c>
      <c r="N184" s="11">
        <v>-4.678093825042892</v>
      </c>
      <c r="O184" s="11">
        <v>-2.0670245302066848</v>
      </c>
      <c r="P184" s="13">
        <v>-1.190795397378711</v>
      </c>
      <c r="Q184" s="20"/>
    </row>
    <row r="185" spans="1:17" ht="15">
      <c r="A185" s="7" t="s">
        <v>76</v>
      </c>
      <c r="B185" s="75"/>
      <c r="C185" s="8">
        <v>4</v>
      </c>
      <c r="D185" s="82"/>
      <c r="E185" s="9">
        <v>4</v>
      </c>
      <c r="F185" s="10">
        <v>0.14871638461247333</v>
      </c>
      <c r="G185" s="9">
        <v>3</v>
      </c>
      <c r="H185" s="10">
        <v>0.9981896162681495</v>
      </c>
      <c r="I185" s="11">
        <v>5.337048032846438</v>
      </c>
      <c r="J185" s="11"/>
      <c r="K185" s="9">
        <v>5</v>
      </c>
      <c r="L185" s="10">
        <v>0.0017915895276829946</v>
      </c>
      <c r="M185" s="11">
        <v>17.98272808169213</v>
      </c>
      <c r="N185" s="11">
        <v>-3.332675566306538</v>
      </c>
      <c r="O185" s="11">
        <v>-1.8656592437400878</v>
      </c>
      <c r="P185" s="13">
        <v>-1.7122741105138777</v>
      </c>
      <c r="Q185" s="20"/>
    </row>
    <row r="186" spans="1:17" ht="15">
      <c r="A186" s="7" t="s">
        <v>77</v>
      </c>
      <c r="B186" s="75"/>
      <c r="C186" s="8">
        <v>4</v>
      </c>
      <c r="D186" s="82"/>
      <c r="E186" s="9">
        <v>4</v>
      </c>
      <c r="F186" s="10">
        <v>0.6664342828215079</v>
      </c>
      <c r="G186" s="9">
        <v>3</v>
      </c>
      <c r="H186" s="10">
        <v>0.9999758704652939</v>
      </c>
      <c r="I186" s="11">
        <v>1.5690211544136778</v>
      </c>
      <c r="J186" s="11"/>
      <c r="K186" s="9">
        <v>5</v>
      </c>
      <c r="L186" s="10">
        <v>2.3692615461962894E-05</v>
      </c>
      <c r="M186" s="11">
        <v>22.869667179279933</v>
      </c>
      <c r="N186" s="11">
        <v>-1.9629542549228554</v>
      </c>
      <c r="O186" s="11">
        <v>-2.943574669857196</v>
      </c>
      <c r="P186" s="12">
        <v>0.5064351762242715</v>
      </c>
      <c r="Q186" s="20"/>
    </row>
    <row r="187" spans="1:17" ht="15">
      <c r="A187" s="7" t="s">
        <v>78</v>
      </c>
      <c r="B187" s="75"/>
      <c r="C187" s="8">
        <v>4</v>
      </c>
      <c r="D187" s="82"/>
      <c r="E187" s="9">
        <v>4</v>
      </c>
      <c r="F187" s="10">
        <v>0.8009901910217323</v>
      </c>
      <c r="G187" s="9">
        <v>3</v>
      </c>
      <c r="H187" s="10">
        <v>0.9999871442502606</v>
      </c>
      <c r="I187" s="11">
        <v>1.0010818081629664</v>
      </c>
      <c r="J187" s="11"/>
      <c r="K187" s="9">
        <v>5</v>
      </c>
      <c r="L187" s="10">
        <v>1.2798937000040232E-05</v>
      </c>
      <c r="M187" s="11">
        <v>23.533352971216498</v>
      </c>
      <c r="N187" s="11">
        <v>-2.185582876425389</v>
      </c>
      <c r="O187" s="11">
        <v>-3.1817897171252167</v>
      </c>
      <c r="P187" s="12">
        <v>-0.2011675024501317</v>
      </c>
      <c r="Q187" s="20"/>
    </row>
    <row r="188" spans="1:17" ht="15">
      <c r="A188" s="7" t="s">
        <v>79</v>
      </c>
      <c r="B188" s="75"/>
      <c r="C188" s="8">
        <v>5</v>
      </c>
      <c r="D188" s="82"/>
      <c r="E188" s="9">
        <v>5</v>
      </c>
      <c r="F188" s="10">
        <v>0.3923697307524959</v>
      </c>
      <c r="G188" s="9">
        <v>3</v>
      </c>
      <c r="H188" s="10">
        <v>0.9975785436424371</v>
      </c>
      <c r="I188" s="11">
        <v>2.995174766919848</v>
      </c>
      <c r="J188" s="11"/>
      <c r="K188" s="9">
        <v>3</v>
      </c>
      <c r="L188" s="10">
        <v>0.001305633392157427</v>
      </c>
      <c r="M188" s="11">
        <v>16.272459977232263</v>
      </c>
      <c r="N188" s="11">
        <v>-1.3400633502497918</v>
      </c>
      <c r="O188" s="10">
        <v>-0.17100893882194015</v>
      </c>
      <c r="P188" s="13">
        <v>-1.8685855658574992</v>
      </c>
      <c r="Q188" s="20"/>
    </row>
    <row r="189" spans="1:17" ht="15">
      <c r="A189" s="7" t="s">
        <v>80</v>
      </c>
      <c r="B189" s="75"/>
      <c r="C189" s="8">
        <v>5</v>
      </c>
      <c r="D189" s="82"/>
      <c r="E189" s="9">
        <v>5</v>
      </c>
      <c r="F189" s="10">
        <v>0.892311811875613</v>
      </c>
      <c r="G189" s="9">
        <v>3</v>
      </c>
      <c r="H189" s="10">
        <v>0.9776372334389637</v>
      </c>
      <c r="I189" s="10">
        <v>0.6179469771009046</v>
      </c>
      <c r="J189" s="10"/>
      <c r="K189" s="9">
        <v>3</v>
      </c>
      <c r="L189" s="10">
        <v>0.022345212970033758</v>
      </c>
      <c r="M189" s="11">
        <v>8.175000098976094</v>
      </c>
      <c r="N189" s="10">
        <v>-0.9813865510553653</v>
      </c>
      <c r="O189" s="10">
        <v>0.870159414405664</v>
      </c>
      <c r="P189" s="12">
        <v>-0.8855170568427454</v>
      </c>
      <c r="Q189" s="20"/>
    </row>
    <row r="190" spans="1:17" ht="15">
      <c r="A190" s="7" t="s">
        <v>81</v>
      </c>
      <c r="B190" s="75"/>
      <c r="C190" s="8">
        <v>5</v>
      </c>
      <c r="D190" s="82"/>
      <c r="E190" s="9">
        <v>5</v>
      </c>
      <c r="F190" s="10">
        <v>0.4732848957131579</v>
      </c>
      <c r="G190" s="9">
        <v>3</v>
      </c>
      <c r="H190" s="10">
        <v>0.9997545649959411</v>
      </c>
      <c r="I190" s="11">
        <v>2.5111194795935097</v>
      </c>
      <c r="J190" s="11"/>
      <c r="K190" s="9">
        <v>3</v>
      </c>
      <c r="L190" s="10">
        <v>0.0002454319936818516</v>
      </c>
      <c r="M190" s="11">
        <v>19.135609870504563</v>
      </c>
      <c r="N190" s="10">
        <v>0.6284133604614803</v>
      </c>
      <c r="O190" s="11">
        <v>2.0259750670359304</v>
      </c>
      <c r="P190" s="13">
        <v>-2.1785664077100084</v>
      </c>
      <c r="Q190" s="20"/>
    </row>
    <row r="191" spans="1:17" ht="15">
      <c r="A191" s="7" t="s">
        <v>82</v>
      </c>
      <c r="B191" s="75"/>
      <c r="C191" s="8">
        <v>5</v>
      </c>
      <c r="D191" s="82"/>
      <c r="E191" s="9">
        <v>5</v>
      </c>
      <c r="F191" s="10">
        <v>0.2906033447767079</v>
      </c>
      <c r="G191" s="9">
        <v>3</v>
      </c>
      <c r="H191" s="10">
        <v>0.9966960830179707</v>
      </c>
      <c r="I191" s="11">
        <v>3.7428553675892005</v>
      </c>
      <c r="J191" s="11"/>
      <c r="K191" s="9">
        <v>3</v>
      </c>
      <c r="L191" s="10">
        <v>0.0033039169031095464</v>
      </c>
      <c r="M191" s="11">
        <v>15.161529741715079</v>
      </c>
      <c r="N191" s="10">
        <v>0.21331794594260847</v>
      </c>
      <c r="O191" s="11">
        <v>2.916350090919349</v>
      </c>
      <c r="P191" s="13">
        <v>-1.941186906253607</v>
      </c>
      <c r="Q191" s="20"/>
    </row>
    <row r="192" spans="1:17" ht="15">
      <c r="A192" s="7" t="s">
        <v>83</v>
      </c>
      <c r="B192" s="75"/>
      <c r="C192" s="8">
        <v>5</v>
      </c>
      <c r="D192" s="82"/>
      <c r="E192" s="9">
        <v>5</v>
      </c>
      <c r="F192" s="10">
        <v>0.7057826134998391</v>
      </c>
      <c r="G192" s="9">
        <v>3</v>
      </c>
      <c r="H192" s="10">
        <v>0.8515002025085862</v>
      </c>
      <c r="I192" s="11">
        <v>1.3989425866684726</v>
      </c>
      <c r="J192" s="11"/>
      <c r="K192" s="9">
        <v>3</v>
      </c>
      <c r="L192" s="10">
        <v>0.14849952702129796</v>
      </c>
      <c r="M192" s="11">
        <v>4.891778516133473</v>
      </c>
      <c r="N192" s="11">
        <v>-1.1952143091353904</v>
      </c>
      <c r="O192" s="11">
        <v>1.9316226296800303</v>
      </c>
      <c r="P192" s="12">
        <v>-0.8283929878456168</v>
      </c>
      <c r="Q192" s="20"/>
    </row>
    <row r="193" spans="1:17" ht="15">
      <c r="A193" s="7" t="s">
        <v>84</v>
      </c>
      <c r="B193" s="75"/>
      <c r="C193" s="8">
        <v>5</v>
      </c>
      <c r="D193" s="82"/>
      <c r="E193" s="9">
        <v>5</v>
      </c>
      <c r="F193" s="10">
        <v>0.939487591808842</v>
      </c>
      <c r="G193" s="9">
        <v>3</v>
      </c>
      <c r="H193" s="10">
        <v>0.9757352774202013</v>
      </c>
      <c r="I193" s="10">
        <v>0.40364937531560485</v>
      </c>
      <c r="J193" s="10"/>
      <c r="K193" s="9">
        <v>3</v>
      </c>
      <c r="L193" s="10">
        <v>0.024264086943424357</v>
      </c>
      <c r="M193" s="11">
        <v>7.792037303044652</v>
      </c>
      <c r="N193" s="10">
        <v>-0.5120643466922106</v>
      </c>
      <c r="O193" s="11">
        <v>1.3836555142945897</v>
      </c>
      <c r="P193" s="12">
        <v>-0.7323741815586866</v>
      </c>
      <c r="Q193" s="20"/>
    </row>
    <row r="194" spans="1:17" ht="15">
      <c r="A194" s="7" t="s">
        <v>85</v>
      </c>
      <c r="B194" s="75"/>
      <c r="C194" s="8">
        <v>5</v>
      </c>
      <c r="D194" s="82"/>
      <c r="E194" s="9">
        <v>5</v>
      </c>
      <c r="F194" s="10">
        <v>0.19241228005716154</v>
      </c>
      <c r="G194" s="9">
        <v>3</v>
      </c>
      <c r="H194" s="10">
        <v>0.9979984622714607</v>
      </c>
      <c r="I194" s="11">
        <v>4.733159066662041</v>
      </c>
      <c r="J194" s="11"/>
      <c r="K194" s="9">
        <v>3</v>
      </c>
      <c r="L194" s="10">
        <v>0.0019172628197389597</v>
      </c>
      <c r="M194" s="11">
        <v>17.242865429332465</v>
      </c>
      <c r="N194" s="11">
        <v>-1.9623058829295332</v>
      </c>
      <c r="O194" s="10">
        <v>0.5142868153090969</v>
      </c>
      <c r="P194" s="13">
        <v>-2.707960119265351</v>
      </c>
      <c r="Q194" s="20"/>
    </row>
    <row r="195" spans="1:17" ht="15">
      <c r="A195" s="7" t="s">
        <v>86</v>
      </c>
      <c r="B195" s="75"/>
      <c r="C195" s="8">
        <v>5</v>
      </c>
      <c r="D195" s="82"/>
      <c r="E195" s="9">
        <v>5</v>
      </c>
      <c r="F195" s="10">
        <v>0.12258971294242185</v>
      </c>
      <c r="G195" s="9">
        <v>3</v>
      </c>
      <c r="H195" s="10">
        <v>0.9990611762447233</v>
      </c>
      <c r="I195" s="11">
        <v>5.784292334455375</v>
      </c>
      <c r="J195" s="11"/>
      <c r="K195" s="9">
        <v>3</v>
      </c>
      <c r="L195" s="10">
        <v>0.0009368874064026921</v>
      </c>
      <c r="M195" s="11">
        <v>19.728308698744083</v>
      </c>
      <c r="N195" s="11">
        <v>-1.8292413140041979</v>
      </c>
      <c r="O195" s="11">
        <v>1.096384241221423</v>
      </c>
      <c r="P195" s="13">
        <v>-3.2782511009935975</v>
      </c>
      <c r="Q195" s="20"/>
    </row>
    <row r="196" spans="1:17" ht="15">
      <c r="A196" s="7" t="s">
        <v>87</v>
      </c>
      <c r="B196" s="75"/>
      <c r="C196" s="8">
        <v>5</v>
      </c>
      <c r="D196" s="82"/>
      <c r="E196" s="9">
        <v>5</v>
      </c>
      <c r="F196" s="10">
        <v>0.6527747250225946</v>
      </c>
      <c r="G196" s="9">
        <v>3</v>
      </c>
      <c r="H196" s="10">
        <v>0.9029491228808142</v>
      </c>
      <c r="I196" s="11">
        <v>1.6292552729393324</v>
      </c>
      <c r="J196" s="11"/>
      <c r="K196" s="9">
        <v>3</v>
      </c>
      <c r="L196" s="10">
        <v>0.09701474515636878</v>
      </c>
      <c r="M196" s="11">
        <v>6.0908617342052285</v>
      </c>
      <c r="N196" s="11">
        <v>-1.6152912539753392</v>
      </c>
      <c r="O196" s="11">
        <v>1.0719062819489282</v>
      </c>
      <c r="P196" s="12">
        <v>-0.8994431636857618</v>
      </c>
      <c r="Q196" s="20"/>
    </row>
    <row r="197" spans="1:17" ht="15">
      <c r="A197" s="7" t="s">
        <v>88</v>
      </c>
      <c r="B197" s="75"/>
      <c r="C197" s="8">
        <v>5</v>
      </c>
      <c r="D197" s="82"/>
      <c r="E197" s="9">
        <v>5</v>
      </c>
      <c r="F197" s="10">
        <v>0.9050996935460586</v>
      </c>
      <c r="G197" s="9">
        <v>3</v>
      </c>
      <c r="H197" s="10">
        <v>0.9923780743180622</v>
      </c>
      <c r="I197" s="10">
        <v>0.5618851880338952</v>
      </c>
      <c r="J197" s="10"/>
      <c r="K197" s="9">
        <v>3</v>
      </c>
      <c r="L197" s="10">
        <v>0.007621902677938828</v>
      </c>
      <c r="M197" s="11">
        <v>10.300041436399674</v>
      </c>
      <c r="N197" s="10">
        <v>-0.009576843634736555</v>
      </c>
      <c r="O197" s="11">
        <v>1.7389271134618716</v>
      </c>
      <c r="P197" s="13">
        <v>-1.0228773843341346</v>
      </c>
      <c r="Q197" s="20"/>
    </row>
    <row r="198" spans="1:17" ht="15">
      <c r="A198" s="7" t="s">
        <v>89</v>
      </c>
      <c r="B198" s="75"/>
      <c r="C198" s="8">
        <v>5</v>
      </c>
      <c r="D198" s="82"/>
      <c r="E198" s="9">
        <v>5</v>
      </c>
      <c r="F198" s="10">
        <v>0.1990599285455404</v>
      </c>
      <c r="G198" s="9">
        <v>3</v>
      </c>
      <c r="H198" s="10">
        <v>0.9862983524095471</v>
      </c>
      <c r="I198" s="11">
        <v>4.652790730700006</v>
      </c>
      <c r="J198" s="11"/>
      <c r="K198" s="9">
        <v>3</v>
      </c>
      <c r="L198" s="10">
        <v>0.013683436367424548</v>
      </c>
      <c r="M198" s="11">
        <v>13.208336371467121</v>
      </c>
      <c r="N198" s="10">
        <v>0.45986961988211894</v>
      </c>
      <c r="O198" s="10">
        <v>0.4571550275898732</v>
      </c>
      <c r="P198" s="12">
        <v>0.4951072277532217</v>
      </c>
      <c r="Q198" s="20"/>
    </row>
    <row r="199" spans="1:17" ht="15">
      <c r="A199" s="7" t="s">
        <v>90</v>
      </c>
      <c r="B199" s="75"/>
      <c r="C199" s="8">
        <v>5</v>
      </c>
      <c r="D199" s="82"/>
      <c r="E199" s="9">
        <v>5</v>
      </c>
      <c r="F199" s="10">
        <v>0.13604910762270156</v>
      </c>
      <c r="G199" s="9">
        <v>3</v>
      </c>
      <c r="H199" s="10">
        <v>0.9241752474602507</v>
      </c>
      <c r="I199" s="11">
        <v>5.543683049280727</v>
      </c>
      <c r="J199" s="11"/>
      <c r="K199" s="9">
        <v>3</v>
      </c>
      <c r="L199" s="10">
        <v>0.0758028014637396</v>
      </c>
      <c r="M199" s="11">
        <v>10.545215978924286</v>
      </c>
      <c r="N199" s="10">
        <v>0.17506564005205189</v>
      </c>
      <c r="O199" s="10">
        <v>0.6927402583662178</v>
      </c>
      <c r="P199" s="12">
        <v>0.8908679889220248</v>
      </c>
      <c r="Q199" s="20"/>
    </row>
    <row r="200" spans="1:17" ht="15">
      <c r="A200" s="7" t="s">
        <v>91</v>
      </c>
      <c r="B200" s="75"/>
      <c r="C200" s="8">
        <v>5</v>
      </c>
      <c r="D200" s="82"/>
      <c r="E200" s="9">
        <v>5</v>
      </c>
      <c r="F200" s="10">
        <v>0.5588451796321472</v>
      </c>
      <c r="G200" s="9">
        <v>3</v>
      </c>
      <c r="H200" s="10">
        <v>0.9998766332541947</v>
      </c>
      <c r="I200" s="11">
        <v>2.065885252366822</v>
      </c>
      <c r="J200" s="11"/>
      <c r="K200" s="9">
        <v>3</v>
      </c>
      <c r="L200" s="10">
        <v>0.0001223856992951642</v>
      </c>
      <c r="M200" s="11">
        <v>20.08230456472602</v>
      </c>
      <c r="N200" s="10">
        <v>0.8314901361097267</v>
      </c>
      <c r="O200" s="10">
        <v>0.48684044654666286</v>
      </c>
      <c r="P200" s="13">
        <v>-1.3345253181767056</v>
      </c>
      <c r="Q200" s="20"/>
    </row>
    <row r="201" spans="1:17" ht="15">
      <c r="A201" s="7" t="s">
        <v>92</v>
      </c>
      <c r="B201" s="75"/>
      <c r="C201" s="8">
        <v>5</v>
      </c>
      <c r="D201" s="82"/>
      <c r="E201" s="9">
        <v>5</v>
      </c>
      <c r="F201" s="10">
        <v>0.7618773004847647</v>
      </c>
      <c r="G201" s="9">
        <v>3</v>
      </c>
      <c r="H201" s="10">
        <v>0.9980403867976072</v>
      </c>
      <c r="I201" s="11">
        <v>1.1630587021126357</v>
      </c>
      <c r="J201" s="11"/>
      <c r="K201" s="9">
        <v>3</v>
      </c>
      <c r="L201" s="10">
        <v>0.001959491866040437</v>
      </c>
      <c r="M201" s="11">
        <v>13.629275813342867</v>
      </c>
      <c r="N201" s="10">
        <v>0.5296750761811028</v>
      </c>
      <c r="O201" s="11">
        <v>1.2348282807936655</v>
      </c>
      <c r="P201" s="12">
        <v>-0.8227599232602849</v>
      </c>
      <c r="Q201" s="20"/>
    </row>
    <row r="202" spans="1:17" ht="15">
      <c r="A202" s="7" t="s">
        <v>93</v>
      </c>
      <c r="B202" s="75"/>
      <c r="C202" s="8">
        <v>5</v>
      </c>
      <c r="D202" s="82"/>
      <c r="E202" s="9">
        <v>5</v>
      </c>
      <c r="F202" s="10">
        <v>0.49968407121780134</v>
      </c>
      <c r="G202" s="9">
        <v>3</v>
      </c>
      <c r="H202" s="10">
        <v>0.9999597825405796</v>
      </c>
      <c r="I202" s="11">
        <v>2.3676547935033923</v>
      </c>
      <c r="J202" s="11"/>
      <c r="K202" s="9">
        <v>3</v>
      </c>
      <c r="L202" s="10">
        <v>4.02059110510872E-05</v>
      </c>
      <c r="M202" s="11">
        <v>22.61056742112098</v>
      </c>
      <c r="N202" s="10">
        <v>0.49007154620859145</v>
      </c>
      <c r="O202" s="11">
        <v>1.1344488620897895</v>
      </c>
      <c r="P202" s="13">
        <v>-2.5705774943767</v>
      </c>
      <c r="Q202" s="20"/>
    </row>
    <row r="203" spans="1:17" ht="15">
      <c r="A203" s="7" t="s">
        <v>94</v>
      </c>
      <c r="B203" s="75"/>
      <c r="C203" s="8">
        <v>5</v>
      </c>
      <c r="D203" s="82"/>
      <c r="E203" s="9">
        <v>5</v>
      </c>
      <c r="F203" s="10">
        <v>0.8978729940905952</v>
      </c>
      <c r="G203" s="9">
        <v>3</v>
      </c>
      <c r="H203" s="10">
        <v>0.9995080567079796</v>
      </c>
      <c r="I203" s="10">
        <v>0.5937004108372391</v>
      </c>
      <c r="J203" s="10"/>
      <c r="K203" s="9">
        <v>3</v>
      </c>
      <c r="L203" s="10">
        <v>0.0004919089461710925</v>
      </c>
      <c r="M203" s="11">
        <v>15.827150136880084</v>
      </c>
      <c r="N203" s="10">
        <v>0.10738017778971408</v>
      </c>
      <c r="O203" s="11">
        <v>1.290884362203986</v>
      </c>
      <c r="P203" s="13">
        <v>-1.8843355970779765</v>
      </c>
      <c r="Q203" s="20"/>
    </row>
    <row r="204" spans="1:17" ht="15">
      <c r="A204" s="7" t="s">
        <v>95</v>
      </c>
      <c r="B204" s="75"/>
      <c r="C204" s="8">
        <v>5</v>
      </c>
      <c r="D204" s="82"/>
      <c r="E204" s="9">
        <v>5</v>
      </c>
      <c r="F204" s="10">
        <v>0.6199754265082955</v>
      </c>
      <c r="G204" s="9">
        <v>3</v>
      </c>
      <c r="H204" s="10">
        <v>0.858396630353297</v>
      </c>
      <c r="I204" s="11">
        <v>1.7768962648382542</v>
      </c>
      <c r="J204" s="11"/>
      <c r="K204" s="9">
        <v>3</v>
      </c>
      <c r="L204" s="10">
        <v>0.14160313007655304</v>
      </c>
      <c r="M204" s="11">
        <v>5.380972224310223</v>
      </c>
      <c r="N204" s="10">
        <v>-0.5335931185720831</v>
      </c>
      <c r="O204" s="11">
        <v>1.784509751699198</v>
      </c>
      <c r="P204" s="12">
        <v>-0.14223182127203537</v>
      </c>
      <c r="Q204" s="20"/>
    </row>
    <row r="205" spans="1:17" ht="15">
      <c r="A205" s="7" t="s">
        <v>96</v>
      </c>
      <c r="B205" s="75"/>
      <c r="C205" s="8">
        <v>5</v>
      </c>
      <c r="D205" s="82"/>
      <c r="E205" s="9">
        <v>5</v>
      </c>
      <c r="F205" s="10">
        <v>0.832750742855378</v>
      </c>
      <c r="G205" s="9">
        <v>3</v>
      </c>
      <c r="H205" s="10">
        <v>0.9879151444040035</v>
      </c>
      <c r="I205" s="10">
        <v>0.8696265180143075</v>
      </c>
      <c r="J205" s="10"/>
      <c r="K205" s="9">
        <v>3</v>
      </c>
      <c r="L205" s="10">
        <v>0.0120848478075359</v>
      </c>
      <c r="M205" s="11">
        <v>9.676915292522096</v>
      </c>
      <c r="N205" s="10">
        <v>-0.47874950183970116</v>
      </c>
      <c r="O205" s="11">
        <v>2.111184540800065</v>
      </c>
      <c r="P205" s="13">
        <v>-1.4842380829035087</v>
      </c>
      <c r="Q205" s="20"/>
    </row>
    <row r="206" spans="1:17" ht="15">
      <c r="A206" s="7" t="s">
        <v>97</v>
      </c>
      <c r="B206" s="75"/>
      <c r="C206" s="8">
        <v>5</v>
      </c>
      <c r="D206" s="82"/>
      <c r="E206" s="9">
        <v>5</v>
      </c>
      <c r="F206" s="10">
        <v>0.9831222577478416</v>
      </c>
      <c r="G206" s="9">
        <v>3</v>
      </c>
      <c r="H206" s="10">
        <v>0.9984704617201152</v>
      </c>
      <c r="I206" s="10">
        <v>0.1643899249429932</v>
      </c>
      <c r="J206" s="10"/>
      <c r="K206" s="9">
        <v>3</v>
      </c>
      <c r="L206" s="10">
        <v>0.0015293288895583494</v>
      </c>
      <c r="M206" s="11">
        <v>13.127181054670649</v>
      </c>
      <c r="N206" s="10">
        <v>-0.024145170754923832</v>
      </c>
      <c r="O206" s="11">
        <v>1.125513586056703</v>
      </c>
      <c r="P206" s="13">
        <v>-1.3848945807446333</v>
      </c>
      <c r="Q206" s="20"/>
    </row>
    <row r="207" spans="1:17" ht="15.75" thickBot="1">
      <c r="A207" s="15" t="s">
        <v>98</v>
      </c>
      <c r="B207" s="76"/>
      <c r="C207" s="16">
        <v>5</v>
      </c>
      <c r="D207" s="83"/>
      <c r="E207" s="17">
        <v>5</v>
      </c>
      <c r="F207" s="18">
        <v>0.48367097383780533</v>
      </c>
      <c r="G207" s="17">
        <v>3</v>
      </c>
      <c r="H207" s="18">
        <v>0.998333687049367</v>
      </c>
      <c r="I207" s="19">
        <v>2.453949385497813</v>
      </c>
      <c r="J207" s="19"/>
      <c r="K207" s="17">
        <v>3</v>
      </c>
      <c r="L207" s="18">
        <v>0.0014622527780984618</v>
      </c>
      <c r="M207" s="19">
        <v>15.506168047436732</v>
      </c>
      <c r="N207" s="19">
        <v>-1.3604062000196802</v>
      </c>
      <c r="O207" s="18">
        <v>0.165642743768127</v>
      </c>
      <c r="P207" s="22">
        <v>-2.0487996221005425</v>
      </c>
      <c r="Q207" s="20"/>
    </row>
    <row r="208" ht="15.75" thickTop="1"/>
    <row r="209" ht="15.75" thickBot="1"/>
    <row r="210" spans="1:14" ht="23.25" thickBot="1">
      <c r="A210" s="23" t="s">
        <v>106</v>
      </c>
      <c r="B210" s="23"/>
      <c r="C210" s="24" t="s">
        <v>107</v>
      </c>
      <c r="D210" s="24"/>
      <c r="E210" s="24" t="s">
        <v>108</v>
      </c>
      <c r="F210" s="24" t="s">
        <v>109</v>
      </c>
      <c r="G210" s="24" t="s">
        <v>110</v>
      </c>
      <c r="H210" s="24" t="s">
        <v>111</v>
      </c>
      <c r="I210" s="24" t="s">
        <v>112</v>
      </c>
      <c r="J210" s="118"/>
      <c r="K210" s="25" t="s">
        <v>113</v>
      </c>
      <c r="M210" s="26" t="s">
        <v>114</v>
      </c>
      <c r="N210" s="27"/>
    </row>
    <row r="211" spans="1:14" ht="17.25">
      <c r="A211" s="29" t="s">
        <v>116</v>
      </c>
      <c r="B211" s="29"/>
      <c r="C211" s="30" t="s">
        <v>117</v>
      </c>
      <c r="D211" s="30"/>
      <c r="E211" s="31">
        <v>31.46386</v>
      </c>
      <c r="F211" s="31">
        <v>0.9984</v>
      </c>
      <c r="G211" s="31">
        <v>0.002</v>
      </c>
      <c r="H211" s="31"/>
      <c r="I211" s="31" t="s">
        <v>117</v>
      </c>
      <c r="J211" s="119"/>
      <c r="K211" s="32">
        <v>0.9984</v>
      </c>
      <c r="M211" s="33" t="s">
        <v>118</v>
      </c>
      <c r="N211" s="34" t="s">
        <v>116</v>
      </c>
    </row>
    <row r="212" spans="1:14" ht="17.25">
      <c r="A212" s="29" t="s">
        <v>116</v>
      </c>
      <c r="B212" s="29"/>
      <c r="C212" s="36" t="s">
        <v>117</v>
      </c>
      <c r="D212" s="36"/>
      <c r="E212" s="37">
        <v>28.60753</v>
      </c>
      <c r="F212" s="37">
        <v>0.5222</v>
      </c>
      <c r="G212" s="37">
        <v>0.65</v>
      </c>
      <c r="H212" s="37"/>
      <c r="I212" s="37" t="s">
        <v>117</v>
      </c>
      <c r="J212" s="120"/>
      <c r="K212" s="38">
        <v>0.5222</v>
      </c>
      <c r="M212" s="33" t="s">
        <v>119</v>
      </c>
      <c r="N212" s="39" t="s">
        <v>120</v>
      </c>
    </row>
    <row r="213" spans="1:14" ht="18.75">
      <c r="A213" s="29" t="s">
        <v>116</v>
      </c>
      <c r="B213" s="29"/>
      <c r="C213" s="36" t="s">
        <v>117</v>
      </c>
      <c r="D213" s="36"/>
      <c r="E213" s="37">
        <v>16.76851</v>
      </c>
      <c r="F213" s="37">
        <v>0.9999</v>
      </c>
      <c r="G213" s="37">
        <v>0</v>
      </c>
      <c r="H213" s="37"/>
      <c r="I213" s="37" t="s">
        <v>117</v>
      </c>
      <c r="J213" s="120"/>
      <c r="K213" s="38">
        <v>0.9999</v>
      </c>
      <c r="M213" s="40" t="s">
        <v>122</v>
      </c>
      <c r="N213" s="41" t="s">
        <v>123</v>
      </c>
    </row>
    <row r="214" spans="1:14" ht="18.75">
      <c r="A214" s="29" t="s">
        <v>116</v>
      </c>
      <c r="B214" s="29"/>
      <c r="C214" s="36" t="s">
        <v>117</v>
      </c>
      <c r="D214" s="36"/>
      <c r="E214" s="37">
        <v>19.80706</v>
      </c>
      <c r="F214" s="37">
        <v>1</v>
      </c>
      <c r="G214" s="37">
        <v>0</v>
      </c>
      <c r="H214" s="37"/>
      <c r="I214" s="37" t="s">
        <v>117</v>
      </c>
      <c r="J214" s="120"/>
      <c r="K214" s="38">
        <v>1</v>
      </c>
      <c r="M214" s="40" t="s">
        <v>125</v>
      </c>
      <c r="N214" s="42" t="s">
        <v>123</v>
      </c>
    </row>
    <row r="215" spans="1:14" ht="18.75">
      <c r="A215" s="29" t="s">
        <v>116</v>
      </c>
      <c r="B215" s="29"/>
      <c r="C215" s="36" t="s">
        <v>117</v>
      </c>
      <c r="D215" s="36"/>
      <c r="E215" s="37">
        <v>18.90585</v>
      </c>
      <c r="F215" s="37">
        <v>0.104</v>
      </c>
      <c r="G215" s="37">
        <v>2.263</v>
      </c>
      <c r="H215" s="37" t="s">
        <v>127</v>
      </c>
      <c r="I215" s="37" t="s">
        <v>128</v>
      </c>
      <c r="J215" s="120"/>
      <c r="K215" s="38">
        <v>0.895</v>
      </c>
      <c r="M215" s="40" t="s">
        <v>129</v>
      </c>
      <c r="N215" s="43" t="s">
        <v>123</v>
      </c>
    </row>
    <row r="216" spans="1:14" ht="18.75">
      <c r="A216" s="29" t="s">
        <v>116</v>
      </c>
      <c r="B216" s="29"/>
      <c r="C216" s="36" t="s">
        <v>117</v>
      </c>
      <c r="D216" s="36"/>
      <c r="E216" s="37">
        <v>16.36807</v>
      </c>
      <c r="F216" s="37">
        <v>1</v>
      </c>
      <c r="G216" s="37">
        <v>0</v>
      </c>
      <c r="H216" s="37"/>
      <c r="I216" s="37" t="s">
        <v>117</v>
      </c>
      <c r="J216" s="120"/>
      <c r="K216" s="38">
        <v>1</v>
      </c>
      <c r="M216" s="40" t="s">
        <v>131</v>
      </c>
      <c r="N216" s="44" t="s">
        <v>132</v>
      </c>
    </row>
    <row r="217" spans="1:14" ht="18.75">
      <c r="A217" s="29" t="s">
        <v>116</v>
      </c>
      <c r="B217" s="29"/>
      <c r="C217" s="36" t="s">
        <v>117</v>
      </c>
      <c r="D217" s="36"/>
      <c r="E217" s="37">
        <v>15.02563</v>
      </c>
      <c r="F217" s="37">
        <v>0.9999</v>
      </c>
      <c r="G217" s="37">
        <v>0</v>
      </c>
      <c r="H217" s="37"/>
      <c r="I217" s="37" t="s">
        <v>117</v>
      </c>
      <c r="J217" s="120"/>
      <c r="K217" s="38">
        <v>0.9999</v>
      </c>
      <c r="M217" s="40" t="s">
        <v>134</v>
      </c>
      <c r="N217" s="45" t="s">
        <v>132</v>
      </c>
    </row>
    <row r="218" spans="1:14" ht="18.75">
      <c r="A218" s="29" t="s">
        <v>116</v>
      </c>
      <c r="B218" s="29"/>
      <c r="C218" s="36" t="s">
        <v>117</v>
      </c>
      <c r="D218" s="36"/>
      <c r="E218" s="37">
        <v>33.15029</v>
      </c>
      <c r="F218" s="37">
        <v>0.9316</v>
      </c>
      <c r="G218" s="37">
        <v>0.071</v>
      </c>
      <c r="H218" s="37"/>
      <c r="I218" s="37" t="s">
        <v>117</v>
      </c>
      <c r="J218" s="120"/>
      <c r="K218" s="38">
        <v>0.9316</v>
      </c>
      <c r="M218" s="40" t="s">
        <v>136</v>
      </c>
      <c r="N218" s="46" t="s">
        <v>127</v>
      </c>
    </row>
    <row r="219" spans="1:14" ht="18.75">
      <c r="A219" s="29" t="s">
        <v>116</v>
      </c>
      <c r="B219" s="29"/>
      <c r="C219" s="36" t="s">
        <v>117</v>
      </c>
      <c r="D219" s="36"/>
      <c r="E219" s="37">
        <v>12.95689</v>
      </c>
      <c r="F219" s="37">
        <v>1</v>
      </c>
      <c r="G219" s="37">
        <v>0</v>
      </c>
      <c r="H219" s="37"/>
      <c r="I219" s="37" t="s">
        <v>117</v>
      </c>
      <c r="J219" s="120"/>
      <c r="K219" s="38">
        <v>1</v>
      </c>
      <c r="M219" s="40" t="s">
        <v>138</v>
      </c>
      <c r="N219" s="47" t="s">
        <v>127</v>
      </c>
    </row>
    <row r="220" spans="1:14" ht="18.75">
      <c r="A220" s="48" t="s">
        <v>120</v>
      </c>
      <c r="B220" s="48"/>
      <c r="C220" s="36" t="s">
        <v>117</v>
      </c>
      <c r="D220" s="36"/>
      <c r="E220" s="37">
        <v>21.58667</v>
      </c>
      <c r="F220" s="37">
        <v>0.9999</v>
      </c>
      <c r="G220" s="37">
        <v>0</v>
      </c>
      <c r="H220" s="37"/>
      <c r="I220" s="37" t="s">
        <v>117</v>
      </c>
      <c r="J220" s="120"/>
      <c r="K220" s="38">
        <v>0.9999</v>
      </c>
      <c r="M220" s="40" t="s">
        <v>140</v>
      </c>
      <c r="N220" s="49" t="s">
        <v>127</v>
      </c>
    </row>
    <row r="221" spans="1:14" ht="19.5" thickBot="1">
      <c r="A221" s="48" t="s">
        <v>120</v>
      </c>
      <c r="B221" s="48"/>
      <c r="C221" s="36" t="s">
        <v>117</v>
      </c>
      <c r="D221" s="36"/>
      <c r="E221" s="37">
        <v>11.3554</v>
      </c>
      <c r="F221" s="37">
        <v>1</v>
      </c>
      <c r="G221" s="37">
        <v>0</v>
      </c>
      <c r="H221" s="37"/>
      <c r="I221" s="37" t="s">
        <v>117</v>
      </c>
      <c r="J221" s="120"/>
      <c r="K221" s="38">
        <v>1</v>
      </c>
      <c r="M221" s="50" t="s">
        <v>142</v>
      </c>
      <c r="N221" s="51" t="s">
        <v>127</v>
      </c>
    </row>
    <row r="222" spans="1:11" ht="15">
      <c r="A222" s="48" t="s">
        <v>120</v>
      </c>
      <c r="B222" s="48"/>
      <c r="C222" s="36" t="s">
        <v>117</v>
      </c>
      <c r="D222" s="36"/>
      <c r="E222" s="37">
        <v>11.44213</v>
      </c>
      <c r="F222" s="37">
        <v>0.9833</v>
      </c>
      <c r="G222" s="37">
        <v>0.017</v>
      </c>
      <c r="H222" s="37"/>
      <c r="I222" s="37" t="s">
        <v>117</v>
      </c>
      <c r="J222" s="120"/>
      <c r="K222" s="38">
        <v>0.9833</v>
      </c>
    </row>
    <row r="223" spans="1:14" ht="15">
      <c r="A223" s="48" t="s">
        <v>120</v>
      </c>
      <c r="B223" s="48"/>
      <c r="C223" s="36" t="s">
        <v>117</v>
      </c>
      <c r="D223" s="36"/>
      <c r="E223" s="37">
        <v>16.71355</v>
      </c>
      <c r="F223" s="37">
        <v>0.9997</v>
      </c>
      <c r="G223" s="37">
        <v>0</v>
      </c>
      <c r="H223" s="37"/>
      <c r="I223" s="37" t="s">
        <v>117</v>
      </c>
      <c r="J223" s="120"/>
      <c r="K223" s="38">
        <v>0.9997</v>
      </c>
      <c r="M223" s="52" t="s">
        <v>145</v>
      </c>
      <c r="N223" s="53" t="s">
        <v>117</v>
      </c>
    </row>
    <row r="224" spans="1:14" ht="15">
      <c r="A224" s="48" t="s">
        <v>120</v>
      </c>
      <c r="B224" s="48"/>
      <c r="C224" s="36" t="s">
        <v>117</v>
      </c>
      <c r="D224" s="36"/>
      <c r="E224" s="37">
        <v>16.87181</v>
      </c>
      <c r="F224" s="37">
        <v>0.9998</v>
      </c>
      <c r="G224" s="37">
        <v>0</v>
      </c>
      <c r="H224" s="37"/>
      <c r="I224" s="37" t="s">
        <v>117</v>
      </c>
      <c r="J224" s="120"/>
      <c r="K224" s="38">
        <v>0.9998</v>
      </c>
      <c r="M224" s="52" t="s">
        <v>147</v>
      </c>
      <c r="N224" s="53" t="s">
        <v>148</v>
      </c>
    </row>
    <row r="225" spans="1:14" ht="18">
      <c r="A225" s="54" t="s">
        <v>123</v>
      </c>
      <c r="B225" s="54"/>
      <c r="C225" s="36" t="s">
        <v>117</v>
      </c>
      <c r="D225" s="36"/>
      <c r="E225" s="37">
        <v>15.90063</v>
      </c>
      <c r="F225" s="37">
        <v>0.3888</v>
      </c>
      <c r="G225" s="37">
        <v>0.945</v>
      </c>
      <c r="H225" s="37" t="s">
        <v>127</v>
      </c>
      <c r="I225" s="37" t="s">
        <v>128</v>
      </c>
      <c r="J225" s="120"/>
      <c r="K225" s="38">
        <v>0.6108</v>
      </c>
      <c r="M225" s="52" t="s">
        <v>150</v>
      </c>
      <c r="N225" s="55" t="s">
        <v>151</v>
      </c>
    </row>
    <row r="226" spans="1:14" ht="18">
      <c r="A226" s="54" t="s">
        <v>123</v>
      </c>
      <c r="B226" s="54"/>
      <c r="C226" s="36" t="s">
        <v>117</v>
      </c>
      <c r="D226" s="36"/>
      <c r="E226" s="37">
        <v>25.70724</v>
      </c>
      <c r="F226" s="37">
        <v>1</v>
      </c>
      <c r="G226" s="37">
        <v>0</v>
      </c>
      <c r="H226" s="37"/>
      <c r="I226" s="37" t="s">
        <v>117</v>
      </c>
      <c r="J226" s="120"/>
      <c r="K226" s="38">
        <v>1</v>
      </c>
      <c r="M226" s="52" t="s">
        <v>153</v>
      </c>
      <c r="N226" s="53" t="s">
        <v>140</v>
      </c>
    </row>
    <row r="227" spans="1:14" ht="18">
      <c r="A227" s="54" t="s">
        <v>123</v>
      </c>
      <c r="B227" s="54"/>
      <c r="C227" s="36" t="s">
        <v>117</v>
      </c>
      <c r="D227" s="36"/>
      <c r="E227" s="37">
        <v>13.6761</v>
      </c>
      <c r="F227" s="37">
        <v>0.995</v>
      </c>
      <c r="G227" s="37">
        <v>0.005</v>
      </c>
      <c r="H227" s="37"/>
      <c r="I227" s="37" t="s">
        <v>117</v>
      </c>
      <c r="J227" s="120"/>
      <c r="K227" s="38">
        <v>0.995</v>
      </c>
      <c r="M227" s="52" t="s">
        <v>155</v>
      </c>
      <c r="N227" s="53" t="s">
        <v>156</v>
      </c>
    </row>
    <row r="228" spans="1:11" ht="18">
      <c r="A228" s="54" t="s">
        <v>123</v>
      </c>
      <c r="B228" s="54"/>
      <c r="C228" s="36" t="s">
        <v>117</v>
      </c>
      <c r="D228" s="36"/>
      <c r="E228" s="37">
        <v>12.70816</v>
      </c>
      <c r="F228" s="37">
        <v>0.984</v>
      </c>
      <c r="G228" s="37">
        <v>0.016</v>
      </c>
      <c r="H228" s="37"/>
      <c r="I228" s="37" t="s">
        <v>117</v>
      </c>
      <c r="J228" s="120"/>
      <c r="K228" s="38">
        <v>0.984</v>
      </c>
    </row>
    <row r="229" spans="1:11" ht="18">
      <c r="A229" s="54" t="s">
        <v>123</v>
      </c>
      <c r="B229" s="54"/>
      <c r="C229" s="36" t="s">
        <v>117</v>
      </c>
      <c r="D229" s="36"/>
      <c r="E229" s="37">
        <v>9.49337</v>
      </c>
      <c r="F229" s="37">
        <v>0.9969</v>
      </c>
      <c r="G229" s="37">
        <v>0.003</v>
      </c>
      <c r="H229" s="37"/>
      <c r="I229" s="37" t="s">
        <v>117</v>
      </c>
      <c r="J229" s="120"/>
      <c r="K229" s="38">
        <v>0.9969</v>
      </c>
    </row>
    <row r="230" spans="1:11" ht="18">
      <c r="A230" s="54" t="s">
        <v>123</v>
      </c>
      <c r="B230" s="54"/>
      <c r="C230" s="36" t="s">
        <v>117</v>
      </c>
      <c r="D230" s="36"/>
      <c r="E230" s="37">
        <v>9.45443</v>
      </c>
      <c r="F230" s="37">
        <v>0.948</v>
      </c>
      <c r="G230" s="37">
        <v>0.053</v>
      </c>
      <c r="H230" s="37"/>
      <c r="I230" s="37" t="s">
        <v>117</v>
      </c>
      <c r="J230" s="120"/>
      <c r="K230" s="38">
        <v>0.948</v>
      </c>
    </row>
    <row r="231" spans="1:11" ht="18">
      <c r="A231" s="56" t="s">
        <v>123</v>
      </c>
      <c r="B231" s="56"/>
      <c r="C231" s="36" t="s">
        <v>117</v>
      </c>
      <c r="D231" s="36"/>
      <c r="E231" s="37">
        <v>10.87485</v>
      </c>
      <c r="F231" s="37">
        <v>0.9998</v>
      </c>
      <c r="G231" s="37">
        <v>0</v>
      </c>
      <c r="H231" s="37"/>
      <c r="I231" s="37" t="s">
        <v>117</v>
      </c>
      <c r="J231" s="120"/>
      <c r="K231" s="38">
        <v>0.9998</v>
      </c>
    </row>
    <row r="232" spans="1:11" ht="18">
      <c r="A232" s="56" t="s">
        <v>123</v>
      </c>
      <c r="B232" s="56"/>
      <c r="C232" s="36" t="s">
        <v>117</v>
      </c>
      <c r="D232" s="36"/>
      <c r="E232" s="37">
        <v>10.88217</v>
      </c>
      <c r="F232" s="37">
        <v>0.9995</v>
      </c>
      <c r="G232" s="37">
        <v>0.001</v>
      </c>
      <c r="H232" s="37"/>
      <c r="I232" s="37" t="s">
        <v>117</v>
      </c>
      <c r="J232" s="120"/>
      <c r="K232" s="38">
        <v>0.9995</v>
      </c>
    </row>
    <row r="233" spans="1:11" ht="18">
      <c r="A233" s="56" t="s">
        <v>123</v>
      </c>
      <c r="B233" s="56"/>
      <c r="C233" s="36" t="s">
        <v>117</v>
      </c>
      <c r="D233" s="36"/>
      <c r="E233" s="37">
        <v>16.76684</v>
      </c>
      <c r="F233" s="37">
        <v>1</v>
      </c>
      <c r="G233" s="37">
        <v>0</v>
      </c>
      <c r="H233" s="37"/>
      <c r="I233" s="37" t="s">
        <v>117</v>
      </c>
      <c r="J233" s="120"/>
      <c r="K233" s="38">
        <v>1</v>
      </c>
    </row>
    <row r="234" spans="1:11" ht="18">
      <c r="A234" s="57" t="s">
        <v>123</v>
      </c>
      <c r="B234" s="57"/>
      <c r="C234" s="36" t="s">
        <v>117</v>
      </c>
      <c r="D234" s="36"/>
      <c r="E234" s="37">
        <v>17.31534</v>
      </c>
      <c r="F234" s="37">
        <v>0.9999</v>
      </c>
      <c r="G234" s="37">
        <v>0</v>
      </c>
      <c r="H234" s="37"/>
      <c r="I234" s="37" t="s">
        <v>117</v>
      </c>
      <c r="J234" s="120"/>
      <c r="K234" s="38">
        <v>0.9999</v>
      </c>
    </row>
    <row r="235" spans="1:11" ht="18">
      <c r="A235" s="57" t="s">
        <v>123</v>
      </c>
      <c r="B235" s="57"/>
      <c r="C235" s="36" t="s">
        <v>117</v>
      </c>
      <c r="D235" s="36"/>
      <c r="E235" s="37">
        <v>10.6054</v>
      </c>
      <c r="F235" s="37">
        <v>0.9995</v>
      </c>
      <c r="G235" s="37">
        <v>0</v>
      </c>
      <c r="H235" s="37"/>
      <c r="I235" s="37" t="s">
        <v>117</v>
      </c>
      <c r="J235" s="120"/>
      <c r="K235" s="38">
        <v>0.9995</v>
      </c>
    </row>
    <row r="236" spans="1:11" ht="18">
      <c r="A236" s="58" t="s">
        <v>132</v>
      </c>
      <c r="B236" s="58"/>
      <c r="C236" s="36" t="s">
        <v>117</v>
      </c>
      <c r="D236" s="36"/>
      <c r="E236" s="37">
        <v>23.01814</v>
      </c>
      <c r="F236" s="37">
        <v>0.0439</v>
      </c>
      <c r="G236" s="37">
        <v>3.125</v>
      </c>
      <c r="H236" s="37" t="s">
        <v>127</v>
      </c>
      <c r="I236" s="37" t="s">
        <v>128</v>
      </c>
      <c r="J236" s="120"/>
      <c r="K236" s="38">
        <v>0.9561</v>
      </c>
    </row>
    <row r="237" spans="1:11" ht="18">
      <c r="A237" s="58" t="s">
        <v>132</v>
      </c>
      <c r="B237" s="58"/>
      <c r="C237" s="36" t="s">
        <v>117</v>
      </c>
      <c r="D237" s="36"/>
      <c r="E237" s="37">
        <v>19.75238</v>
      </c>
      <c r="F237" s="37">
        <v>1</v>
      </c>
      <c r="G237" s="37">
        <v>0</v>
      </c>
      <c r="H237" s="37"/>
      <c r="I237" s="37" t="s">
        <v>117</v>
      </c>
      <c r="J237" s="120"/>
      <c r="K237" s="38">
        <v>1</v>
      </c>
    </row>
    <row r="238" spans="1:11" ht="18">
      <c r="A238" s="58" t="s">
        <v>132</v>
      </c>
      <c r="B238" s="58"/>
      <c r="C238" s="36" t="s">
        <v>117</v>
      </c>
      <c r="D238" s="36"/>
      <c r="E238" s="37">
        <v>17.03455</v>
      </c>
      <c r="F238" s="37">
        <v>0.9998</v>
      </c>
      <c r="G238" s="37">
        <v>0</v>
      </c>
      <c r="H238" s="37"/>
      <c r="I238" s="37" t="s">
        <v>117</v>
      </c>
      <c r="J238" s="120"/>
      <c r="K238" s="38">
        <v>0.9998</v>
      </c>
    </row>
    <row r="239" spans="1:11" ht="18">
      <c r="A239" s="59" t="s">
        <v>132</v>
      </c>
      <c r="B239" s="59"/>
      <c r="C239" s="36" t="s">
        <v>117</v>
      </c>
      <c r="D239" s="36"/>
      <c r="E239" s="37">
        <v>21.55241</v>
      </c>
      <c r="F239" s="37">
        <v>1</v>
      </c>
      <c r="G239" s="37">
        <v>0</v>
      </c>
      <c r="H239" s="37"/>
      <c r="I239" s="37" t="s">
        <v>117</v>
      </c>
      <c r="J239" s="120"/>
      <c r="K239" s="38">
        <v>1</v>
      </c>
    </row>
    <row r="240" spans="1:11" ht="18">
      <c r="A240" s="59" t="s">
        <v>132</v>
      </c>
      <c r="B240" s="59"/>
      <c r="C240" s="36" t="s">
        <v>117</v>
      </c>
      <c r="D240" s="36"/>
      <c r="E240" s="37">
        <v>16.0467</v>
      </c>
      <c r="F240" s="37">
        <v>1</v>
      </c>
      <c r="G240" s="37">
        <v>0</v>
      </c>
      <c r="H240" s="37"/>
      <c r="I240" s="37" t="s">
        <v>117</v>
      </c>
      <c r="J240" s="120"/>
      <c r="K240" s="38">
        <v>1</v>
      </c>
    </row>
    <row r="241" spans="1:11" ht="18">
      <c r="A241" s="59" t="s">
        <v>132</v>
      </c>
      <c r="B241" s="59"/>
      <c r="C241" s="36" t="s">
        <v>117</v>
      </c>
      <c r="D241" s="36"/>
      <c r="E241" s="37">
        <v>14.68169</v>
      </c>
      <c r="F241" s="37">
        <v>1</v>
      </c>
      <c r="G241" s="37">
        <v>0</v>
      </c>
      <c r="H241" s="37"/>
      <c r="I241" s="37" t="s">
        <v>117</v>
      </c>
      <c r="J241" s="120"/>
      <c r="K241" s="38">
        <v>1</v>
      </c>
    </row>
    <row r="242" spans="1:11" ht="18">
      <c r="A242" s="59" t="s">
        <v>132</v>
      </c>
      <c r="B242" s="59"/>
      <c r="C242" s="36" t="s">
        <v>117</v>
      </c>
      <c r="D242" s="36"/>
      <c r="E242" s="37">
        <v>19.10915</v>
      </c>
      <c r="F242" s="37">
        <v>1</v>
      </c>
      <c r="G242" s="37">
        <v>0</v>
      </c>
      <c r="H242" s="37"/>
      <c r="I242" s="37" t="s">
        <v>117</v>
      </c>
      <c r="J242" s="120"/>
      <c r="K242" s="38">
        <v>1</v>
      </c>
    </row>
    <row r="243" spans="1:11" ht="18">
      <c r="A243" s="59" t="s">
        <v>132</v>
      </c>
      <c r="B243" s="59"/>
      <c r="C243" s="36" t="s">
        <v>117</v>
      </c>
      <c r="D243" s="36"/>
      <c r="E243" s="37">
        <v>16.27092</v>
      </c>
      <c r="F243" s="37">
        <v>1</v>
      </c>
      <c r="G243" s="37">
        <v>0</v>
      </c>
      <c r="H243" s="37"/>
      <c r="I243" s="37" t="s">
        <v>117</v>
      </c>
      <c r="J243" s="120"/>
      <c r="K243" s="38">
        <v>1</v>
      </c>
    </row>
    <row r="244" spans="1:11" ht="18">
      <c r="A244" s="59" t="s">
        <v>132</v>
      </c>
      <c r="B244" s="59"/>
      <c r="C244" s="36" t="s">
        <v>117</v>
      </c>
      <c r="D244" s="36"/>
      <c r="E244" s="37">
        <v>14.8531</v>
      </c>
      <c r="F244" s="37">
        <v>1</v>
      </c>
      <c r="G244" s="37">
        <v>0</v>
      </c>
      <c r="H244" s="37"/>
      <c r="I244" s="37" t="s">
        <v>117</v>
      </c>
      <c r="J244" s="120"/>
      <c r="K244" s="38">
        <v>1</v>
      </c>
    </row>
    <row r="245" spans="1:11" ht="18">
      <c r="A245" s="59" t="s">
        <v>132</v>
      </c>
      <c r="B245" s="59"/>
      <c r="C245" s="36" t="s">
        <v>117</v>
      </c>
      <c r="D245" s="36"/>
      <c r="E245" s="37">
        <v>32.21515</v>
      </c>
      <c r="F245" s="37">
        <v>0.9997</v>
      </c>
      <c r="G245" s="37">
        <v>0</v>
      </c>
      <c r="H245" s="37"/>
      <c r="I245" s="37" t="s">
        <v>117</v>
      </c>
      <c r="J245" s="120"/>
      <c r="K245" s="38">
        <v>0.9997</v>
      </c>
    </row>
    <row r="246" spans="1:11" ht="18">
      <c r="A246" s="59" t="s">
        <v>132</v>
      </c>
      <c r="B246" s="59"/>
      <c r="C246" s="36" t="s">
        <v>117</v>
      </c>
      <c r="D246" s="36"/>
      <c r="E246" s="37">
        <v>10.04246</v>
      </c>
      <c r="F246" s="37">
        <v>1</v>
      </c>
      <c r="G246" s="37">
        <v>0</v>
      </c>
      <c r="H246" s="37"/>
      <c r="I246" s="37" t="s">
        <v>117</v>
      </c>
      <c r="J246" s="120"/>
      <c r="K246" s="38">
        <v>1</v>
      </c>
    </row>
    <row r="247" spans="1:11" ht="18.75">
      <c r="A247" s="60" t="s">
        <v>127</v>
      </c>
      <c r="B247" s="60"/>
      <c r="C247" s="36" t="s">
        <v>177</v>
      </c>
      <c r="D247" s="36"/>
      <c r="E247" s="37">
        <v>10.85396</v>
      </c>
      <c r="F247" s="37">
        <v>0.9998</v>
      </c>
      <c r="G247" s="37">
        <v>0</v>
      </c>
      <c r="H247" s="37"/>
      <c r="I247" s="37" t="s">
        <v>148</v>
      </c>
      <c r="J247" s="120"/>
      <c r="K247" s="38">
        <v>0.9998</v>
      </c>
    </row>
    <row r="248" spans="1:11" ht="18.75">
      <c r="A248" s="60" t="s">
        <v>127</v>
      </c>
      <c r="B248" s="60"/>
      <c r="C248" s="36" t="s">
        <v>177</v>
      </c>
      <c r="D248" s="36"/>
      <c r="E248" s="37">
        <v>5.43653</v>
      </c>
      <c r="F248" s="37">
        <v>1</v>
      </c>
      <c r="G248" s="37">
        <v>0</v>
      </c>
      <c r="H248" s="37"/>
      <c r="I248" s="37" t="s">
        <v>148</v>
      </c>
      <c r="J248" s="120"/>
      <c r="K248" s="38">
        <v>1</v>
      </c>
    </row>
    <row r="249" spans="1:11" ht="18.75">
      <c r="A249" s="60" t="s">
        <v>127</v>
      </c>
      <c r="B249" s="60"/>
      <c r="C249" s="36" t="s">
        <v>177</v>
      </c>
      <c r="D249" s="36"/>
      <c r="E249" s="37">
        <v>6.97359</v>
      </c>
      <c r="F249" s="37">
        <v>1</v>
      </c>
      <c r="G249" s="37">
        <v>0</v>
      </c>
      <c r="H249" s="37"/>
      <c r="I249" s="37" t="s">
        <v>148</v>
      </c>
      <c r="J249" s="120"/>
      <c r="K249" s="38">
        <v>1</v>
      </c>
    </row>
    <row r="250" spans="1:11" ht="18.75">
      <c r="A250" s="60" t="s">
        <v>127</v>
      </c>
      <c r="B250" s="60"/>
      <c r="C250" s="36" t="s">
        <v>177</v>
      </c>
      <c r="D250" s="36"/>
      <c r="E250" s="37">
        <v>7.45171</v>
      </c>
      <c r="F250" s="37">
        <v>1</v>
      </c>
      <c r="G250" s="37">
        <v>0</v>
      </c>
      <c r="H250" s="37"/>
      <c r="I250" s="37" t="s">
        <v>148</v>
      </c>
      <c r="J250" s="120"/>
      <c r="K250" s="38">
        <v>1</v>
      </c>
    </row>
    <row r="251" spans="1:11" ht="18.75">
      <c r="A251" s="60" t="s">
        <v>127</v>
      </c>
      <c r="B251" s="60"/>
      <c r="C251" s="36" t="s">
        <v>177</v>
      </c>
      <c r="D251" s="36"/>
      <c r="E251" s="37">
        <v>7.84299</v>
      </c>
      <c r="F251" s="37">
        <v>1</v>
      </c>
      <c r="G251" s="37">
        <v>0</v>
      </c>
      <c r="H251" s="37"/>
      <c r="I251" s="37" t="s">
        <v>148</v>
      </c>
      <c r="J251" s="120"/>
      <c r="K251" s="38">
        <v>1</v>
      </c>
    </row>
    <row r="252" spans="1:11" ht="18.75">
      <c r="A252" s="60" t="s">
        <v>127</v>
      </c>
      <c r="B252" s="60"/>
      <c r="C252" s="36" t="s">
        <v>177</v>
      </c>
      <c r="D252" s="36"/>
      <c r="E252" s="37">
        <v>5.15277</v>
      </c>
      <c r="F252" s="37">
        <v>1</v>
      </c>
      <c r="G252" s="37">
        <v>0</v>
      </c>
      <c r="H252" s="37"/>
      <c r="I252" s="37" t="s">
        <v>148</v>
      </c>
      <c r="J252" s="120"/>
      <c r="K252" s="38">
        <v>1</v>
      </c>
    </row>
    <row r="253" spans="1:11" ht="18.75">
      <c r="A253" s="60" t="s">
        <v>127</v>
      </c>
      <c r="B253" s="60"/>
      <c r="C253" s="36" t="s">
        <v>177</v>
      </c>
      <c r="D253" s="36"/>
      <c r="E253" s="37">
        <v>7.64519</v>
      </c>
      <c r="F253" s="37">
        <v>1</v>
      </c>
      <c r="G253" s="37">
        <v>0</v>
      </c>
      <c r="H253" s="37"/>
      <c r="I253" s="37" t="s">
        <v>148</v>
      </c>
      <c r="J253" s="120"/>
      <c r="K253" s="38">
        <v>1</v>
      </c>
    </row>
    <row r="254" spans="1:11" ht="18.75">
      <c r="A254" s="60" t="s">
        <v>127</v>
      </c>
      <c r="B254" s="60"/>
      <c r="C254" s="36" t="s">
        <v>177</v>
      </c>
      <c r="D254" s="36"/>
      <c r="E254" s="37">
        <v>5.12809</v>
      </c>
      <c r="F254" s="37">
        <v>1</v>
      </c>
      <c r="G254" s="37">
        <v>0</v>
      </c>
      <c r="H254" s="37"/>
      <c r="I254" s="37" t="s">
        <v>148</v>
      </c>
      <c r="J254" s="120"/>
      <c r="K254" s="38">
        <v>1</v>
      </c>
    </row>
    <row r="255" spans="1:11" ht="18.75">
      <c r="A255" s="60" t="s">
        <v>127</v>
      </c>
      <c r="B255" s="60"/>
      <c r="C255" s="36" t="s">
        <v>177</v>
      </c>
      <c r="D255" s="36"/>
      <c r="E255" s="37">
        <v>4.65792</v>
      </c>
      <c r="F255" s="37">
        <v>1</v>
      </c>
      <c r="G255" s="37">
        <v>0</v>
      </c>
      <c r="H255" s="37"/>
      <c r="I255" s="37" t="s">
        <v>148</v>
      </c>
      <c r="J255" s="120"/>
      <c r="K255" s="38">
        <v>1</v>
      </c>
    </row>
    <row r="256" spans="1:11" ht="18.75">
      <c r="A256" s="60" t="s">
        <v>127</v>
      </c>
      <c r="B256" s="60"/>
      <c r="C256" s="36" t="s">
        <v>177</v>
      </c>
      <c r="D256" s="36"/>
      <c r="E256" s="37">
        <v>3.85004</v>
      </c>
      <c r="F256" s="37">
        <v>1</v>
      </c>
      <c r="G256" s="37">
        <v>0</v>
      </c>
      <c r="H256" s="37"/>
      <c r="I256" s="37" t="s">
        <v>148</v>
      </c>
      <c r="J256" s="120"/>
      <c r="K256" s="38">
        <v>1</v>
      </c>
    </row>
    <row r="257" spans="1:11" ht="18.75">
      <c r="A257" s="60" t="s">
        <v>127</v>
      </c>
      <c r="B257" s="60"/>
      <c r="C257" s="36" t="s">
        <v>177</v>
      </c>
      <c r="D257" s="36"/>
      <c r="E257" s="37">
        <v>29.70127</v>
      </c>
      <c r="F257" s="37">
        <v>1</v>
      </c>
      <c r="G257" s="37">
        <v>0</v>
      </c>
      <c r="H257" s="37"/>
      <c r="I257" s="37" t="s">
        <v>148</v>
      </c>
      <c r="J257" s="120"/>
      <c r="K257" s="38">
        <v>1</v>
      </c>
    </row>
    <row r="258" spans="1:11" ht="18.75">
      <c r="A258" s="60" t="s">
        <v>127</v>
      </c>
      <c r="B258" s="60"/>
      <c r="C258" s="36" t="s">
        <v>177</v>
      </c>
      <c r="D258" s="36"/>
      <c r="E258" s="37">
        <v>16.78064</v>
      </c>
      <c r="F258" s="37">
        <v>1</v>
      </c>
      <c r="G258" s="37">
        <v>0</v>
      </c>
      <c r="H258" s="37"/>
      <c r="I258" s="37" t="s">
        <v>148</v>
      </c>
      <c r="J258" s="120"/>
      <c r="K258" s="38">
        <v>1</v>
      </c>
    </row>
    <row r="259" spans="1:11" ht="18.75">
      <c r="A259" s="60" t="s">
        <v>127</v>
      </c>
      <c r="B259" s="60"/>
      <c r="C259" s="36" t="s">
        <v>177</v>
      </c>
      <c r="D259" s="36"/>
      <c r="E259" s="37">
        <v>8.82058</v>
      </c>
      <c r="F259" s="37">
        <v>1</v>
      </c>
      <c r="G259" s="37">
        <v>0</v>
      </c>
      <c r="H259" s="37"/>
      <c r="I259" s="37" t="s">
        <v>148</v>
      </c>
      <c r="J259" s="120"/>
      <c r="K259" s="38">
        <v>1</v>
      </c>
    </row>
    <row r="260" spans="1:11" ht="18.75">
      <c r="A260" s="60" t="s">
        <v>127</v>
      </c>
      <c r="B260" s="60"/>
      <c r="C260" s="36" t="s">
        <v>177</v>
      </c>
      <c r="D260" s="36"/>
      <c r="E260" s="37">
        <v>7.44522</v>
      </c>
      <c r="F260" s="37">
        <v>1</v>
      </c>
      <c r="G260" s="37">
        <v>0</v>
      </c>
      <c r="H260" s="37"/>
      <c r="I260" s="37" t="s">
        <v>148</v>
      </c>
      <c r="J260" s="120"/>
      <c r="K260" s="38">
        <v>1</v>
      </c>
    </row>
    <row r="261" spans="1:11" ht="18.75">
      <c r="A261" s="60" t="s">
        <v>127</v>
      </c>
      <c r="B261" s="60"/>
      <c r="C261" s="36" t="s">
        <v>177</v>
      </c>
      <c r="D261" s="36"/>
      <c r="E261" s="37">
        <v>14.33738</v>
      </c>
      <c r="F261" s="37">
        <v>1</v>
      </c>
      <c r="G261" s="37">
        <v>0</v>
      </c>
      <c r="H261" s="37"/>
      <c r="I261" s="37" t="s">
        <v>148</v>
      </c>
      <c r="J261" s="120"/>
      <c r="K261" s="38">
        <v>1</v>
      </c>
    </row>
    <row r="262" spans="1:11" ht="18.75">
      <c r="A262" s="60" t="s">
        <v>127</v>
      </c>
      <c r="B262" s="60"/>
      <c r="C262" s="36" t="s">
        <v>177</v>
      </c>
      <c r="D262" s="36"/>
      <c r="E262" s="37">
        <v>14.84529</v>
      </c>
      <c r="F262" s="37">
        <v>1</v>
      </c>
      <c r="G262" s="37">
        <v>0</v>
      </c>
      <c r="H262" s="37"/>
      <c r="I262" s="37" t="s">
        <v>148</v>
      </c>
      <c r="J262" s="120"/>
      <c r="K262" s="38">
        <v>1</v>
      </c>
    </row>
    <row r="263" spans="1:11" ht="18.75">
      <c r="A263" s="60" t="s">
        <v>127</v>
      </c>
      <c r="B263" s="60"/>
      <c r="C263" s="36" t="s">
        <v>177</v>
      </c>
      <c r="D263" s="36"/>
      <c r="E263" s="37">
        <v>6.74575</v>
      </c>
      <c r="F263" s="37">
        <v>1</v>
      </c>
      <c r="G263" s="37">
        <v>0</v>
      </c>
      <c r="H263" s="37"/>
      <c r="I263" s="37" t="s">
        <v>148</v>
      </c>
      <c r="J263" s="120"/>
      <c r="K263" s="38">
        <v>1</v>
      </c>
    </row>
    <row r="264" spans="1:11" ht="18.75">
      <c r="A264" s="60" t="s">
        <v>127</v>
      </c>
      <c r="B264" s="60"/>
      <c r="C264" s="36" t="s">
        <v>177</v>
      </c>
      <c r="D264" s="36"/>
      <c r="E264" s="37">
        <v>8.83706</v>
      </c>
      <c r="F264" s="37">
        <v>1</v>
      </c>
      <c r="G264" s="37">
        <v>0</v>
      </c>
      <c r="H264" s="37"/>
      <c r="I264" s="37" t="s">
        <v>148</v>
      </c>
      <c r="J264" s="120"/>
      <c r="K264" s="38">
        <v>1</v>
      </c>
    </row>
    <row r="265" spans="1:11" ht="18.75">
      <c r="A265" s="60" t="s">
        <v>127</v>
      </c>
      <c r="B265" s="60"/>
      <c r="C265" s="36" t="s">
        <v>177</v>
      </c>
      <c r="D265" s="36"/>
      <c r="E265" s="37">
        <v>18.15006</v>
      </c>
      <c r="F265" s="37">
        <v>1</v>
      </c>
      <c r="G265" s="37">
        <v>0</v>
      </c>
      <c r="H265" s="37"/>
      <c r="I265" s="37" t="s">
        <v>148</v>
      </c>
      <c r="J265" s="120"/>
      <c r="K265" s="38">
        <v>1</v>
      </c>
    </row>
    <row r="266" spans="1:11" ht="18.75">
      <c r="A266" s="60" t="s">
        <v>127</v>
      </c>
      <c r="B266" s="60"/>
      <c r="C266" s="36" t="s">
        <v>177</v>
      </c>
      <c r="D266" s="36"/>
      <c r="E266" s="37">
        <v>18.90466</v>
      </c>
      <c r="F266" s="37">
        <v>1</v>
      </c>
      <c r="G266" s="37">
        <v>0</v>
      </c>
      <c r="H266" s="37"/>
      <c r="I266" s="37" t="s">
        <v>148</v>
      </c>
      <c r="J266" s="120"/>
      <c r="K266" s="38">
        <v>1</v>
      </c>
    </row>
    <row r="267" spans="1:11" ht="18.75">
      <c r="A267" s="61" t="s">
        <v>127</v>
      </c>
      <c r="B267" s="61"/>
      <c r="C267" s="36" t="s">
        <v>198</v>
      </c>
      <c r="D267" s="36"/>
      <c r="E267" s="37">
        <v>20.54785</v>
      </c>
      <c r="F267" s="37">
        <v>1</v>
      </c>
      <c r="G267" s="37">
        <v>0</v>
      </c>
      <c r="H267" s="37"/>
      <c r="I267" s="37" t="s">
        <v>151</v>
      </c>
      <c r="J267" s="120"/>
      <c r="K267" s="38">
        <v>1</v>
      </c>
    </row>
    <row r="268" spans="1:11" ht="18.75">
      <c r="A268" s="61" t="s">
        <v>127</v>
      </c>
      <c r="B268" s="61"/>
      <c r="C268" s="36" t="s">
        <v>198</v>
      </c>
      <c r="D268" s="36"/>
      <c r="E268" s="37">
        <v>29.06998</v>
      </c>
      <c r="F268" s="37">
        <v>1</v>
      </c>
      <c r="G268" s="37">
        <v>0</v>
      </c>
      <c r="H268" s="37"/>
      <c r="I268" s="37" t="s">
        <v>151</v>
      </c>
      <c r="J268" s="120"/>
      <c r="K268" s="38">
        <v>1</v>
      </c>
    </row>
    <row r="269" spans="1:11" ht="18.75">
      <c r="A269" s="61" t="s">
        <v>127</v>
      </c>
      <c r="B269" s="61"/>
      <c r="C269" s="36" t="s">
        <v>198</v>
      </c>
      <c r="D269" s="36"/>
      <c r="E269" s="37">
        <v>6.94393</v>
      </c>
      <c r="F269" s="37">
        <v>1</v>
      </c>
      <c r="G269" s="37">
        <v>0</v>
      </c>
      <c r="H269" s="37"/>
      <c r="I269" s="37" t="s">
        <v>151</v>
      </c>
      <c r="J269" s="120"/>
      <c r="K269" s="38">
        <v>1</v>
      </c>
    </row>
    <row r="270" spans="1:11" ht="18.75">
      <c r="A270" s="61" t="s">
        <v>127</v>
      </c>
      <c r="B270" s="61"/>
      <c r="C270" s="36" t="s">
        <v>198</v>
      </c>
      <c r="D270" s="36"/>
      <c r="E270" s="37">
        <v>16.50892</v>
      </c>
      <c r="F270" s="37">
        <v>1</v>
      </c>
      <c r="G270" s="37">
        <v>0</v>
      </c>
      <c r="H270" s="37"/>
      <c r="I270" s="37" t="s">
        <v>151</v>
      </c>
      <c r="J270" s="120"/>
      <c r="K270" s="38">
        <v>1</v>
      </c>
    </row>
    <row r="271" spans="1:11" ht="18.75">
      <c r="A271" s="61" t="s">
        <v>127</v>
      </c>
      <c r="B271" s="61"/>
      <c r="C271" s="36" t="s">
        <v>198</v>
      </c>
      <c r="D271" s="36"/>
      <c r="E271" s="37">
        <v>17.39673</v>
      </c>
      <c r="F271" s="37">
        <v>1</v>
      </c>
      <c r="G271" s="37">
        <v>0</v>
      </c>
      <c r="H271" s="37"/>
      <c r="I271" s="37" t="s">
        <v>151</v>
      </c>
      <c r="J271" s="120"/>
      <c r="K271" s="38">
        <v>1</v>
      </c>
    </row>
    <row r="272" spans="1:11" ht="18.75">
      <c r="A272" s="61" t="s">
        <v>127</v>
      </c>
      <c r="B272" s="61"/>
      <c r="C272" s="36" t="s">
        <v>198</v>
      </c>
      <c r="D272" s="36"/>
      <c r="E272" s="37">
        <v>3.01691</v>
      </c>
      <c r="F272" s="37">
        <v>1</v>
      </c>
      <c r="G272" s="37">
        <v>0</v>
      </c>
      <c r="H272" s="37"/>
      <c r="I272" s="37" t="s">
        <v>151</v>
      </c>
      <c r="J272" s="120"/>
      <c r="K272" s="38">
        <v>1</v>
      </c>
    </row>
    <row r="273" spans="1:11" ht="18.75">
      <c r="A273" s="61" t="s">
        <v>127</v>
      </c>
      <c r="B273" s="61"/>
      <c r="C273" s="36" t="s">
        <v>198</v>
      </c>
      <c r="D273" s="36"/>
      <c r="E273" s="37">
        <v>7.1814</v>
      </c>
      <c r="F273" s="37">
        <v>0.9998</v>
      </c>
      <c r="G273" s="37">
        <v>0</v>
      </c>
      <c r="H273" s="37"/>
      <c r="I273" s="37" t="s">
        <v>151</v>
      </c>
      <c r="J273" s="120"/>
      <c r="K273" s="38">
        <v>0.9998</v>
      </c>
    </row>
    <row r="274" spans="1:11" ht="18.75">
      <c r="A274" s="61" t="s">
        <v>127</v>
      </c>
      <c r="B274" s="61"/>
      <c r="C274" s="36" t="s">
        <v>198</v>
      </c>
      <c r="D274" s="36"/>
      <c r="E274" s="37">
        <v>6.05004</v>
      </c>
      <c r="F274" s="37">
        <v>0.999</v>
      </c>
      <c r="G274" s="37">
        <v>0.001</v>
      </c>
      <c r="H274" s="37"/>
      <c r="I274" s="37" t="s">
        <v>151</v>
      </c>
      <c r="J274" s="120"/>
      <c r="K274" s="38">
        <v>0.999</v>
      </c>
    </row>
    <row r="275" spans="1:11" ht="18.75">
      <c r="A275" s="61" t="s">
        <v>127</v>
      </c>
      <c r="B275" s="61"/>
      <c r="C275" s="36" t="s">
        <v>198</v>
      </c>
      <c r="D275" s="36"/>
      <c r="E275" s="37">
        <v>6.82649</v>
      </c>
      <c r="F275" s="37">
        <v>0.9905</v>
      </c>
      <c r="G275" s="37">
        <v>0.01</v>
      </c>
      <c r="H275" s="37"/>
      <c r="I275" s="37" t="s">
        <v>151</v>
      </c>
      <c r="J275" s="120"/>
      <c r="K275" s="38">
        <v>0.9905</v>
      </c>
    </row>
    <row r="276" spans="1:11" ht="18.75">
      <c r="A276" s="61" t="s">
        <v>127</v>
      </c>
      <c r="B276" s="61"/>
      <c r="C276" s="36" t="s">
        <v>198</v>
      </c>
      <c r="D276" s="36"/>
      <c r="E276" s="37">
        <v>13.24562</v>
      </c>
      <c r="F276" s="37">
        <v>0.7996</v>
      </c>
      <c r="G276" s="37">
        <v>0.224</v>
      </c>
      <c r="H276" s="37"/>
      <c r="I276" s="37" t="s">
        <v>151</v>
      </c>
      <c r="J276" s="120"/>
      <c r="K276" s="38">
        <v>0.7996</v>
      </c>
    </row>
    <row r="277" spans="1:11" ht="18.75">
      <c r="A277" s="61" t="s">
        <v>127</v>
      </c>
      <c r="B277" s="61"/>
      <c r="C277" s="36" t="s">
        <v>198</v>
      </c>
      <c r="D277" s="36"/>
      <c r="E277" s="37">
        <v>5.93852</v>
      </c>
      <c r="F277" s="37">
        <v>1</v>
      </c>
      <c r="G277" s="37">
        <v>0</v>
      </c>
      <c r="H277" s="37"/>
      <c r="I277" s="37" t="s">
        <v>151</v>
      </c>
      <c r="J277" s="120"/>
      <c r="K277" s="38">
        <v>1</v>
      </c>
    </row>
    <row r="278" spans="1:11" ht="18.75">
      <c r="A278" s="61" t="s">
        <v>127</v>
      </c>
      <c r="B278" s="61"/>
      <c r="C278" s="36" t="s">
        <v>198</v>
      </c>
      <c r="D278" s="36"/>
      <c r="E278" s="37">
        <v>11.2988</v>
      </c>
      <c r="F278" s="37">
        <v>1</v>
      </c>
      <c r="G278" s="37">
        <v>0</v>
      </c>
      <c r="H278" s="37"/>
      <c r="I278" s="37" t="s">
        <v>151</v>
      </c>
      <c r="J278" s="120"/>
      <c r="K278" s="38">
        <v>1</v>
      </c>
    </row>
    <row r="279" spans="1:11" ht="18.75">
      <c r="A279" s="61" t="s">
        <v>127</v>
      </c>
      <c r="B279" s="61"/>
      <c r="C279" s="36" t="s">
        <v>198</v>
      </c>
      <c r="D279" s="36"/>
      <c r="E279" s="37">
        <v>8.95811</v>
      </c>
      <c r="F279" s="37">
        <v>0.9933</v>
      </c>
      <c r="G279" s="37">
        <v>0.007</v>
      </c>
      <c r="H279" s="37"/>
      <c r="I279" s="37" t="s">
        <v>151</v>
      </c>
      <c r="J279" s="120"/>
      <c r="K279" s="38">
        <v>0.9933</v>
      </c>
    </row>
    <row r="280" spans="1:11" ht="18.75">
      <c r="A280" s="61" t="s">
        <v>127</v>
      </c>
      <c r="B280" s="61"/>
      <c r="C280" s="36" t="s">
        <v>198</v>
      </c>
      <c r="D280" s="36"/>
      <c r="E280" s="37">
        <v>7.37504</v>
      </c>
      <c r="F280" s="37">
        <v>0.9939</v>
      </c>
      <c r="G280" s="37">
        <v>0.006</v>
      </c>
      <c r="H280" s="37"/>
      <c r="I280" s="37" t="s">
        <v>151</v>
      </c>
      <c r="J280" s="120"/>
      <c r="K280" s="38">
        <v>0.9939</v>
      </c>
    </row>
    <row r="281" spans="1:11" ht="18.75">
      <c r="A281" s="61" t="s">
        <v>127</v>
      </c>
      <c r="B281" s="61"/>
      <c r="C281" s="36" t="s">
        <v>198</v>
      </c>
      <c r="D281" s="36"/>
      <c r="E281" s="37">
        <v>5.49757</v>
      </c>
      <c r="F281" s="37">
        <v>0.9999</v>
      </c>
      <c r="G281" s="37">
        <v>0</v>
      </c>
      <c r="H281" s="37"/>
      <c r="I281" s="37" t="s">
        <v>151</v>
      </c>
      <c r="J281" s="120"/>
      <c r="K281" s="38">
        <v>0.9999</v>
      </c>
    </row>
    <row r="282" spans="1:11" ht="18.75">
      <c r="A282" s="61" t="s">
        <v>127</v>
      </c>
      <c r="B282" s="61"/>
      <c r="C282" s="36" t="s">
        <v>198</v>
      </c>
      <c r="D282" s="36"/>
      <c r="E282" s="37">
        <v>2.95212</v>
      </c>
      <c r="F282" s="37">
        <v>1</v>
      </c>
      <c r="G282" s="37">
        <v>0</v>
      </c>
      <c r="H282" s="37"/>
      <c r="I282" s="37" t="s">
        <v>151</v>
      </c>
      <c r="J282" s="120"/>
      <c r="K282" s="38">
        <v>1</v>
      </c>
    </row>
    <row r="283" spans="1:11" ht="18.75">
      <c r="A283" s="61" t="s">
        <v>127</v>
      </c>
      <c r="B283" s="61"/>
      <c r="C283" s="36" t="s">
        <v>198</v>
      </c>
      <c r="D283" s="36"/>
      <c r="E283" s="37">
        <v>11.81221</v>
      </c>
      <c r="F283" s="37">
        <v>0.9727</v>
      </c>
      <c r="G283" s="37">
        <v>0.028</v>
      </c>
      <c r="H283" s="37"/>
      <c r="I283" s="37" t="s">
        <v>151</v>
      </c>
      <c r="J283" s="120"/>
      <c r="K283" s="38">
        <v>0.9727</v>
      </c>
    </row>
    <row r="284" spans="1:11" ht="18.75">
      <c r="A284" s="61" t="s">
        <v>127</v>
      </c>
      <c r="B284" s="61"/>
      <c r="C284" s="36" t="s">
        <v>198</v>
      </c>
      <c r="D284" s="36"/>
      <c r="E284" s="37">
        <v>6.80724</v>
      </c>
      <c r="F284" s="37">
        <v>0.9955</v>
      </c>
      <c r="G284" s="37">
        <v>0.005</v>
      </c>
      <c r="H284" s="37"/>
      <c r="I284" s="37" t="s">
        <v>151</v>
      </c>
      <c r="J284" s="120"/>
      <c r="K284" s="38">
        <v>0.9955</v>
      </c>
    </row>
    <row r="285" spans="1:11" ht="18.75">
      <c r="A285" s="61" t="s">
        <v>127</v>
      </c>
      <c r="B285" s="61"/>
      <c r="C285" s="36" t="s">
        <v>198</v>
      </c>
      <c r="D285" s="36"/>
      <c r="E285" s="37">
        <v>18.32311</v>
      </c>
      <c r="F285" s="37">
        <v>0.9803</v>
      </c>
      <c r="G285" s="37">
        <v>0.02</v>
      </c>
      <c r="H285" s="37"/>
      <c r="I285" s="37" t="s">
        <v>151</v>
      </c>
      <c r="J285" s="120"/>
      <c r="K285" s="38">
        <v>0.9803</v>
      </c>
    </row>
    <row r="286" spans="1:11" ht="18.75">
      <c r="A286" s="61" t="s">
        <v>127</v>
      </c>
      <c r="B286" s="61"/>
      <c r="C286" s="36" t="s">
        <v>198</v>
      </c>
      <c r="D286" s="36"/>
      <c r="E286" s="37">
        <v>24.07249</v>
      </c>
      <c r="F286" s="37">
        <v>0.3042</v>
      </c>
      <c r="G286" s="37">
        <v>1.19</v>
      </c>
      <c r="H286" s="37" t="s">
        <v>127</v>
      </c>
      <c r="I286" s="37" t="s">
        <v>156</v>
      </c>
      <c r="J286" s="120"/>
      <c r="K286" s="38">
        <v>0.6956</v>
      </c>
    </row>
    <row r="287" spans="1:11" ht="18.75">
      <c r="A287" s="62" t="s">
        <v>127</v>
      </c>
      <c r="B287" s="62"/>
      <c r="C287" s="36" t="s">
        <v>219</v>
      </c>
      <c r="D287" s="36"/>
      <c r="E287" s="37">
        <v>16.19966</v>
      </c>
      <c r="F287" s="37">
        <v>0.998</v>
      </c>
      <c r="G287" s="37">
        <v>0.002</v>
      </c>
      <c r="H287" s="37"/>
      <c r="I287" s="37" t="s">
        <v>128</v>
      </c>
      <c r="J287" s="120"/>
      <c r="K287" s="38">
        <v>0.998</v>
      </c>
    </row>
    <row r="288" spans="1:11" ht="18.75">
      <c r="A288" s="62" t="s">
        <v>127</v>
      </c>
      <c r="B288" s="62"/>
      <c r="C288" s="36" t="s">
        <v>219</v>
      </c>
      <c r="D288" s="36"/>
      <c r="E288" s="37">
        <v>15.99555</v>
      </c>
      <c r="F288" s="37">
        <v>1</v>
      </c>
      <c r="G288" s="37">
        <v>0</v>
      </c>
      <c r="H288" s="37"/>
      <c r="I288" s="37" t="s">
        <v>128</v>
      </c>
      <c r="J288" s="120"/>
      <c r="K288" s="38">
        <v>1</v>
      </c>
    </row>
    <row r="289" spans="1:11" ht="18.75">
      <c r="A289" s="62" t="s">
        <v>127</v>
      </c>
      <c r="B289" s="62"/>
      <c r="C289" s="36" t="s">
        <v>219</v>
      </c>
      <c r="D289" s="36"/>
      <c r="E289" s="37">
        <v>12.32141</v>
      </c>
      <c r="F289" s="37">
        <v>1</v>
      </c>
      <c r="G289" s="37">
        <v>0</v>
      </c>
      <c r="H289" s="37"/>
      <c r="I289" s="37" t="s">
        <v>128</v>
      </c>
      <c r="J289" s="120"/>
      <c r="K289" s="38">
        <v>1</v>
      </c>
    </row>
    <row r="290" spans="1:11" ht="18.75">
      <c r="A290" s="62" t="s">
        <v>127</v>
      </c>
      <c r="B290" s="62"/>
      <c r="C290" s="36" t="s">
        <v>219</v>
      </c>
      <c r="D290" s="36"/>
      <c r="E290" s="37">
        <v>6.91205</v>
      </c>
      <c r="F290" s="37">
        <v>1</v>
      </c>
      <c r="G290" s="37">
        <v>0</v>
      </c>
      <c r="H290" s="37"/>
      <c r="I290" s="37" t="s">
        <v>128</v>
      </c>
      <c r="J290" s="120"/>
      <c r="K290" s="38">
        <v>1</v>
      </c>
    </row>
    <row r="291" spans="1:11" ht="18.75">
      <c r="A291" s="62" t="s">
        <v>127</v>
      </c>
      <c r="B291" s="62"/>
      <c r="C291" s="36" t="s">
        <v>219</v>
      </c>
      <c r="D291" s="36"/>
      <c r="E291" s="37">
        <v>11.29307</v>
      </c>
      <c r="F291" s="37">
        <v>0.9999</v>
      </c>
      <c r="G291" s="37">
        <v>0</v>
      </c>
      <c r="H291" s="37"/>
      <c r="I291" s="37" t="s">
        <v>128</v>
      </c>
      <c r="J291" s="120"/>
      <c r="K291" s="38">
        <v>0.9999</v>
      </c>
    </row>
    <row r="292" spans="1:11" ht="18.75">
      <c r="A292" s="62" t="s">
        <v>127</v>
      </c>
      <c r="B292" s="62"/>
      <c r="C292" s="36" t="s">
        <v>219</v>
      </c>
      <c r="D292" s="36"/>
      <c r="E292" s="37">
        <v>10.34275</v>
      </c>
      <c r="F292" s="37">
        <v>0.9999</v>
      </c>
      <c r="G292" s="37">
        <v>0</v>
      </c>
      <c r="H292" s="37"/>
      <c r="I292" s="37" t="s">
        <v>128</v>
      </c>
      <c r="J292" s="120"/>
      <c r="K292" s="38">
        <v>0.9999</v>
      </c>
    </row>
    <row r="293" spans="1:11" ht="18.75">
      <c r="A293" s="62" t="s">
        <v>127</v>
      </c>
      <c r="B293" s="62"/>
      <c r="C293" s="36" t="s">
        <v>219</v>
      </c>
      <c r="D293" s="36"/>
      <c r="E293" s="37">
        <v>4.88371</v>
      </c>
      <c r="F293" s="37">
        <v>1</v>
      </c>
      <c r="G293" s="37">
        <v>0</v>
      </c>
      <c r="H293" s="37"/>
      <c r="I293" s="37" t="s">
        <v>128</v>
      </c>
      <c r="J293" s="120"/>
      <c r="K293" s="38">
        <v>1</v>
      </c>
    </row>
    <row r="294" spans="1:11" ht="18.75">
      <c r="A294" s="62" t="s">
        <v>127</v>
      </c>
      <c r="B294" s="62"/>
      <c r="C294" s="36" t="s">
        <v>219</v>
      </c>
      <c r="D294" s="36"/>
      <c r="E294" s="37">
        <v>5.90252</v>
      </c>
      <c r="F294" s="37">
        <v>1</v>
      </c>
      <c r="G294" s="37">
        <v>0</v>
      </c>
      <c r="H294" s="37"/>
      <c r="I294" s="37" t="s">
        <v>128</v>
      </c>
      <c r="J294" s="120"/>
      <c r="K294" s="38">
        <v>1</v>
      </c>
    </row>
    <row r="295" spans="1:11" ht="18.75">
      <c r="A295" s="62" t="s">
        <v>127</v>
      </c>
      <c r="B295" s="62"/>
      <c r="C295" s="36" t="s">
        <v>219</v>
      </c>
      <c r="D295" s="36"/>
      <c r="E295" s="37">
        <v>6.65289</v>
      </c>
      <c r="F295" s="37">
        <v>0.9999</v>
      </c>
      <c r="G295" s="37">
        <v>0</v>
      </c>
      <c r="H295" s="37"/>
      <c r="I295" s="37" t="s">
        <v>128</v>
      </c>
      <c r="J295" s="120"/>
      <c r="K295" s="38">
        <v>0.9999</v>
      </c>
    </row>
    <row r="296" spans="1:11" ht="18.75">
      <c r="A296" s="62" t="s">
        <v>127</v>
      </c>
      <c r="B296" s="62"/>
      <c r="C296" s="36" t="s">
        <v>219</v>
      </c>
      <c r="D296" s="36"/>
      <c r="E296" s="37">
        <v>7.85518</v>
      </c>
      <c r="F296" s="37">
        <v>0.9955</v>
      </c>
      <c r="G296" s="37">
        <v>0.004</v>
      </c>
      <c r="H296" s="37"/>
      <c r="I296" s="37" t="s">
        <v>128</v>
      </c>
      <c r="J296" s="120"/>
      <c r="K296" s="38">
        <v>0.9955</v>
      </c>
    </row>
    <row r="297" spans="1:11" ht="18.75">
      <c r="A297" s="62" t="s">
        <v>127</v>
      </c>
      <c r="B297" s="62"/>
      <c r="C297" s="36" t="s">
        <v>219</v>
      </c>
      <c r="D297" s="36"/>
      <c r="E297" s="37">
        <v>12.41259</v>
      </c>
      <c r="F297" s="37">
        <v>1</v>
      </c>
      <c r="G297" s="37">
        <v>0</v>
      </c>
      <c r="H297" s="37"/>
      <c r="I297" s="37" t="s">
        <v>128</v>
      </c>
      <c r="J297" s="120"/>
      <c r="K297" s="38">
        <v>1</v>
      </c>
    </row>
    <row r="298" spans="1:11" ht="18.75">
      <c r="A298" s="62" t="s">
        <v>127</v>
      </c>
      <c r="B298" s="62"/>
      <c r="C298" s="36" t="s">
        <v>219</v>
      </c>
      <c r="D298" s="36"/>
      <c r="E298" s="37">
        <v>12.06572</v>
      </c>
      <c r="F298" s="37">
        <v>0.9998</v>
      </c>
      <c r="G298" s="37">
        <v>0</v>
      </c>
      <c r="H298" s="37"/>
      <c r="I298" s="37" t="s">
        <v>128</v>
      </c>
      <c r="J298" s="120"/>
      <c r="K298" s="38">
        <v>0.9998</v>
      </c>
    </row>
    <row r="299" spans="1:11" ht="18.75">
      <c r="A299" s="62" t="s">
        <v>127</v>
      </c>
      <c r="B299" s="62"/>
      <c r="C299" s="36" t="s">
        <v>219</v>
      </c>
      <c r="D299" s="36"/>
      <c r="E299" s="37">
        <v>23.22474</v>
      </c>
      <c r="F299" s="37">
        <v>0.302</v>
      </c>
      <c r="G299" s="37">
        <v>1.197</v>
      </c>
      <c r="H299" s="37" t="s">
        <v>127</v>
      </c>
      <c r="I299" s="37" t="s">
        <v>117</v>
      </c>
      <c r="J299" s="120"/>
      <c r="K299" s="38">
        <v>0.6978</v>
      </c>
    </row>
    <row r="300" spans="1:11" ht="18.75">
      <c r="A300" s="62" t="s">
        <v>127</v>
      </c>
      <c r="B300" s="62"/>
      <c r="C300" s="36" t="s">
        <v>219</v>
      </c>
      <c r="D300" s="36"/>
      <c r="E300" s="37">
        <v>21.15441</v>
      </c>
      <c r="F300" s="37">
        <v>0.4314</v>
      </c>
      <c r="G300" s="37">
        <v>0.841</v>
      </c>
      <c r="H300" s="37" t="s">
        <v>127</v>
      </c>
      <c r="I300" s="37" t="s">
        <v>117</v>
      </c>
      <c r="J300" s="120"/>
      <c r="K300" s="38">
        <v>0.5344</v>
      </c>
    </row>
    <row r="301" spans="1:11" ht="18.75">
      <c r="A301" s="62" t="s">
        <v>127</v>
      </c>
      <c r="B301" s="62"/>
      <c r="C301" s="36" t="s">
        <v>219</v>
      </c>
      <c r="D301" s="36"/>
      <c r="E301" s="37">
        <v>12.82243</v>
      </c>
      <c r="F301" s="37">
        <v>1</v>
      </c>
      <c r="G301" s="37">
        <v>0</v>
      </c>
      <c r="H301" s="37"/>
      <c r="I301" s="37" t="s">
        <v>128</v>
      </c>
      <c r="J301" s="120"/>
      <c r="K301" s="38">
        <v>1</v>
      </c>
    </row>
    <row r="302" spans="1:11" ht="18.75">
      <c r="A302" s="62" t="s">
        <v>127</v>
      </c>
      <c r="B302" s="62"/>
      <c r="C302" s="36" t="s">
        <v>219</v>
      </c>
      <c r="D302" s="36"/>
      <c r="E302" s="37">
        <v>3.75347</v>
      </c>
      <c r="F302" s="37">
        <v>1</v>
      </c>
      <c r="G302" s="37">
        <v>0</v>
      </c>
      <c r="H302" s="37"/>
      <c r="I302" s="37" t="s">
        <v>128</v>
      </c>
      <c r="J302" s="120"/>
      <c r="K302" s="38">
        <v>1</v>
      </c>
    </row>
    <row r="303" spans="1:11" ht="18.75">
      <c r="A303" s="62" t="s">
        <v>127</v>
      </c>
      <c r="B303" s="62"/>
      <c r="C303" s="36" t="s">
        <v>219</v>
      </c>
      <c r="D303" s="36"/>
      <c r="E303" s="37">
        <v>11.60815</v>
      </c>
      <c r="F303" s="37">
        <v>0.9997</v>
      </c>
      <c r="G303" s="37">
        <v>0</v>
      </c>
      <c r="H303" s="37"/>
      <c r="I303" s="37" t="s">
        <v>128</v>
      </c>
      <c r="J303" s="120"/>
      <c r="K303" s="38">
        <v>0.9997</v>
      </c>
    </row>
    <row r="304" spans="1:11" ht="18.75">
      <c r="A304" s="62" t="s">
        <v>127</v>
      </c>
      <c r="B304" s="62"/>
      <c r="C304" s="36" t="s">
        <v>219</v>
      </c>
      <c r="D304" s="36"/>
      <c r="E304" s="37">
        <v>9.23958</v>
      </c>
      <c r="F304" s="37">
        <v>0.9972</v>
      </c>
      <c r="G304" s="37">
        <v>0.003</v>
      </c>
      <c r="H304" s="37"/>
      <c r="I304" s="37" t="s">
        <v>128</v>
      </c>
      <c r="J304" s="120"/>
      <c r="K304" s="38">
        <v>0.9972</v>
      </c>
    </row>
    <row r="305" spans="1:11" ht="18.75">
      <c r="A305" s="62" t="s">
        <v>127</v>
      </c>
      <c r="B305" s="62"/>
      <c r="C305" s="36" t="s">
        <v>219</v>
      </c>
      <c r="D305" s="36"/>
      <c r="E305" s="37">
        <v>15.9627</v>
      </c>
      <c r="F305" s="37">
        <v>0.9999</v>
      </c>
      <c r="G305" s="37">
        <v>0</v>
      </c>
      <c r="H305" s="37"/>
      <c r="I305" s="37" t="s">
        <v>128</v>
      </c>
      <c r="J305" s="120"/>
      <c r="K305" s="38">
        <v>0.9999</v>
      </c>
    </row>
    <row r="306" spans="1:11" ht="18.75">
      <c r="A306" s="62" t="s">
        <v>127</v>
      </c>
      <c r="B306" s="62"/>
      <c r="C306" s="36" t="s">
        <v>219</v>
      </c>
      <c r="D306" s="36"/>
      <c r="E306" s="37">
        <v>8.86074</v>
      </c>
      <c r="F306" s="37">
        <v>1</v>
      </c>
      <c r="G306" s="37">
        <v>0</v>
      </c>
      <c r="H306" s="37"/>
      <c r="I306" s="37" t="s">
        <v>128</v>
      </c>
      <c r="J306" s="120"/>
      <c r="K306" s="38">
        <v>1</v>
      </c>
    </row>
    <row r="307" spans="1:11" ht="18.75">
      <c r="A307" s="63" t="s">
        <v>127</v>
      </c>
      <c r="B307" s="63"/>
      <c r="C307" s="36" t="s">
        <v>236</v>
      </c>
      <c r="D307" s="36"/>
      <c r="E307" s="37">
        <v>7.79785</v>
      </c>
      <c r="F307" s="37">
        <v>0.9992</v>
      </c>
      <c r="G307" s="37">
        <v>0.001</v>
      </c>
      <c r="H307" s="37"/>
      <c r="I307" s="37" t="s">
        <v>156</v>
      </c>
      <c r="J307" s="120"/>
      <c r="K307" s="38">
        <v>0.9992</v>
      </c>
    </row>
    <row r="308" spans="1:11" ht="18.75">
      <c r="A308" s="63" t="s">
        <v>127</v>
      </c>
      <c r="B308" s="63"/>
      <c r="C308" s="36" t="s">
        <v>236</v>
      </c>
      <c r="D308" s="36"/>
      <c r="E308" s="37">
        <v>8.34283</v>
      </c>
      <c r="F308" s="37">
        <v>0.9991</v>
      </c>
      <c r="G308" s="37">
        <v>0.001</v>
      </c>
      <c r="H308" s="37"/>
      <c r="I308" s="37" t="s">
        <v>156</v>
      </c>
      <c r="J308" s="120"/>
      <c r="K308" s="38">
        <v>0.9991</v>
      </c>
    </row>
    <row r="309" spans="1:11" ht="18.75">
      <c r="A309" s="63" t="s">
        <v>127</v>
      </c>
      <c r="B309" s="63"/>
      <c r="C309" s="36" t="s">
        <v>236</v>
      </c>
      <c r="D309" s="36"/>
      <c r="E309" s="37">
        <v>7.93654</v>
      </c>
      <c r="F309" s="37">
        <v>1</v>
      </c>
      <c r="G309" s="37">
        <v>0</v>
      </c>
      <c r="H309" s="37"/>
      <c r="I309" s="37" t="s">
        <v>156</v>
      </c>
      <c r="J309" s="120"/>
      <c r="K309" s="38">
        <v>1</v>
      </c>
    </row>
    <row r="310" spans="1:11" ht="18.75">
      <c r="A310" s="63" t="s">
        <v>127</v>
      </c>
      <c r="B310" s="63"/>
      <c r="C310" s="36" t="s">
        <v>236</v>
      </c>
      <c r="D310" s="36"/>
      <c r="E310" s="37">
        <v>9.82056</v>
      </c>
      <c r="F310" s="37">
        <v>0.9996</v>
      </c>
      <c r="G310" s="37">
        <v>0</v>
      </c>
      <c r="H310" s="37"/>
      <c r="I310" s="37" t="s">
        <v>156</v>
      </c>
      <c r="J310" s="120"/>
      <c r="K310" s="38">
        <v>0.9996</v>
      </c>
    </row>
    <row r="311" spans="1:11" ht="18.75">
      <c r="A311" s="63" t="s">
        <v>127</v>
      </c>
      <c r="B311" s="63"/>
      <c r="C311" s="36" t="s">
        <v>236</v>
      </c>
      <c r="D311" s="36"/>
      <c r="E311" s="37">
        <v>8.86049</v>
      </c>
      <c r="F311" s="37">
        <v>0.6499</v>
      </c>
      <c r="G311" s="37">
        <v>0.431</v>
      </c>
      <c r="H311" s="37"/>
      <c r="I311" s="37" t="s">
        <v>156</v>
      </c>
      <c r="J311" s="120"/>
      <c r="K311" s="38">
        <v>0.6499</v>
      </c>
    </row>
    <row r="312" spans="1:11" ht="18.75">
      <c r="A312" s="63" t="s">
        <v>127</v>
      </c>
      <c r="B312" s="63"/>
      <c r="C312" s="36" t="s">
        <v>236</v>
      </c>
      <c r="D312" s="36"/>
      <c r="E312" s="37">
        <v>5.83957</v>
      </c>
      <c r="F312" s="37">
        <v>0.9991</v>
      </c>
      <c r="G312" s="37">
        <v>0.001</v>
      </c>
      <c r="H312" s="37"/>
      <c r="I312" s="37" t="s">
        <v>156</v>
      </c>
      <c r="J312" s="120"/>
      <c r="K312" s="38">
        <v>0.9991</v>
      </c>
    </row>
    <row r="313" spans="1:11" ht="18.75">
      <c r="A313" s="63" t="s">
        <v>127</v>
      </c>
      <c r="B313" s="63"/>
      <c r="C313" s="36" t="s">
        <v>236</v>
      </c>
      <c r="D313" s="36"/>
      <c r="E313" s="37">
        <v>6.27954</v>
      </c>
      <c r="F313" s="37">
        <v>0.9997</v>
      </c>
      <c r="G313" s="37">
        <v>0</v>
      </c>
      <c r="H313" s="37"/>
      <c r="I313" s="37" t="s">
        <v>156</v>
      </c>
      <c r="J313" s="120"/>
      <c r="K313" s="38">
        <v>0.9997</v>
      </c>
    </row>
    <row r="314" spans="1:11" ht="18.75">
      <c r="A314" s="63" t="s">
        <v>127</v>
      </c>
      <c r="B314" s="63"/>
      <c r="C314" s="36" t="s">
        <v>236</v>
      </c>
      <c r="D314" s="36"/>
      <c r="E314" s="37">
        <v>6.4216</v>
      </c>
      <c r="F314" s="37">
        <v>1</v>
      </c>
      <c r="G314" s="37">
        <v>0</v>
      </c>
      <c r="H314" s="37"/>
      <c r="I314" s="37" t="s">
        <v>156</v>
      </c>
      <c r="J314" s="120"/>
      <c r="K314" s="38">
        <v>1</v>
      </c>
    </row>
    <row r="315" spans="1:11" ht="18.75">
      <c r="A315" s="63" t="s">
        <v>127</v>
      </c>
      <c r="B315" s="63"/>
      <c r="C315" s="36" t="s">
        <v>236</v>
      </c>
      <c r="D315" s="36"/>
      <c r="E315" s="37">
        <v>8.0903</v>
      </c>
      <c r="F315" s="37">
        <v>0.9995</v>
      </c>
      <c r="G315" s="37">
        <v>0</v>
      </c>
      <c r="H315" s="37"/>
      <c r="I315" s="37" t="s">
        <v>156</v>
      </c>
      <c r="J315" s="120"/>
      <c r="K315" s="38">
        <v>0.9995</v>
      </c>
    </row>
    <row r="316" spans="1:11" ht="18.75">
      <c r="A316" s="63" t="s">
        <v>127</v>
      </c>
      <c r="B316" s="63"/>
      <c r="C316" s="36" t="s">
        <v>236</v>
      </c>
      <c r="D316" s="36"/>
      <c r="E316" s="37">
        <v>5.73122</v>
      </c>
      <c r="F316" s="37">
        <v>0.9999</v>
      </c>
      <c r="G316" s="37">
        <v>0</v>
      </c>
      <c r="H316" s="37"/>
      <c r="I316" s="37" t="s">
        <v>156</v>
      </c>
      <c r="J316" s="120"/>
      <c r="K316" s="38">
        <v>0.9999</v>
      </c>
    </row>
    <row r="317" spans="1:11" ht="18.75">
      <c r="A317" s="63" t="s">
        <v>127</v>
      </c>
      <c r="B317" s="63"/>
      <c r="C317" s="36" t="s">
        <v>236</v>
      </c>
      <c r="D317" s="36"/>
      <c r="E317" s="37">
        <v>10.06605</v>
      </c>
      <c r="F317" s="37">
        <v>0.9904</v>
      </c>
      <c r="G317" s="37">
        <v>0.01</v>
      </c>
      <c r="H317" s="37"/>
      <c r="I317" s="37" t="s">
        <v>156</v>
      </c>
      <c r="J317" s="120"/>
      <c r="K317" s="38">
        <v>0.9904</v>
      </c>
    </row>
    <row r="318" spans="1:11" ht="18.75">
      <c r="A318" s="63" t="s">
        <v>127</v>
      </c>
      <c r="B318" s="63"/>
      <c r="C318" s="36" t="s">
        <v>236</v>
      </c>
      <c r="D318" s="36"/>
      <c r="E318" s="37">
        <v>9.62955</v>
      </c>
      <c r="F318" s="37">
        <v>0.9922</v>
      </c>
      <c r="G318" s="37">
        <v>0.008</v>
      </c>
      <c r="H318" s="37"/>
      <c r="I318" s="37" t="s">
        <v>156</v>
      </c>
      <c r="J318" s="120"/>
      <c r="K318" s="38">
        <v>0.9922</v>
      </c>
    </row>
    <row r="319" spans="1:11" ht="18.75">
      <c r="A319" s="63" t="s">
        <v>127</v>
      </c>
      <c r="B319" s="63"/>
      <c r="C319" s="36" t="s">
        <v>236</v>
      </c>
      <c r="D319" s="36"/>
      <c r="E319" s="37">
        <v>9.3939</v>
      </c>
      <c r="F319" s="37">
        <v>0.9998</v>
      </c>
      <c r="G319" s="37">
        <v>0</v>
      </c>
      <c r="H319" s="37"/>
      <c r="I319" s="37" t="s">
        <v>156</v>
      </c>
      <c r="J319" s="120"/>
      <c r="K319" s="38">
        <v>0.9998</v>
      </c>
    </row>
    <row r="320" spans="1:11" ht="18.75">
      <c r="A320" s="63" t="s">
        <v>127</v>
      </c>
      <c r="B320" s="63"/>
      <c r="C320" s="36" t="s">
        <v>236</v>
      </c>
      <c r="D320" s="36"/>
      <c r="E320" s="37">
        <v>7.80413</v>
      </c>
      <c r="F320" s="37">
        <v>1</v>
      </c>
      <c r="G320" s="37">
        <v>0</v>
      </c>
      <c r="H320" s="37"/>
      <c r="I320" s="37" t="s">
        <v>156</v>
      </c>
      <c r="J320" s="120"/>
      <c r="K320" s="38">
        <v>1</v>
      </c>
    </row>
    <row r="321" spans="1:11" ht="18.75">
      <c r="A321" s="63" t="s">
        <v>127</v>
      </c>
      <c r="B321" s="63"/>
      <c r="C321" s="36" t="s">
        <v>236</v>
      </c>
      <c r="D321" s="36"/>
      <c r="E321" s="37">
        <v>4.86444</v>
      </c>
      <c r="F321" s="37">
        <v>1</v>
      </c>
      <c r="G321" s="37">
        <v>0</v>
      </c>
      <c r="H321" s="37"/>
      <c r="I321" s="37" t="s">
        <v>156</v>
      </c>
      <c r="J321" s="120"/>
      <c r="K321" s="38">
        <v>1</v>
      </c>
    </row>
    <row r="322" spans="1:11" ht="18.75">
      <c r="A322" s="63" t="s">
        <v>127</v>
      </c>
      <c r="B322" s="63"/>
      <c r="C322" s="36" t="s">
        <v>236</v>
      </c>
      <c r="D322" s="36"/>
      <c r="E322" s="37">
        <v>5.25056</v>
      </c>
      <c r="F322" s="37">
        <v>1</v>
      </c>
      <c r="G322" s="37">
        <v>0</v>
      </c>
      <c r="H322" s="37"/>
      <c r="I322" s="37" t="s">
        <v>156</v>
      </c>
      <c r="J322" s="120"/>
      <c r="K322" s="38">
        <v>1</v>
      </c>
    </row>
    <row r="323" spans="1:11" ht="18.75">
      <c r="A323" s="63" t="s">
        <v>127</v>
      </c>
      <c r="B323" s="63"/>
      <c r="C323" s="36" t="s">
        <v>236</v>
      </c>
      <c r="D323" s="36"/>
      <c r="E323" s="37">
        <v>5.41779</v>
      </c>
      <c r="F323" s="37">
        <v>0.9912</v>
      </c>
      <c r="G323" s="37">
        <v>0.009</v>
      </c>
      <c r="H323" s="37"/>
      <c r="I323" s="37" t="s">
        <v>156</v>
      </c>
      <c r="J323" s="120"/>
      <c r="K323" s="38">
        <v>0.9912</v>
      </c>
    </row>
    <row r="324" spans="1:11" ht="18.75">
      <c r="A324" s="63" t="s">
        <v>127</v>
      </c>
      <c r="B324" s="63"/>
      <c r="C324" s="36" t="s">
        <v>236</v>
      </c>
      <c r="D324" s="36"/>
      <c r="E324" s="37">
        <v>3.01286</v>
      </c>
      <c r="F324" s="37">
        <v>0.9998</v>
      </c>
      <c r="G324" s="37">
        <v>0</v>
      </c>
      <c r="H324" s="37"/>
      <c r="I324" s="37" t="s">
        <v>156</v>
      </c>
      <c r="J324" s="120"/>
      <c r="K324" s="38">
        <v>0.9998</v>
      </c>
    </row>
    <row r="325" spans="1:11" ht="18.75">
      <c r="A325" s="63" t="s">
        <v>127</v>
      </c>
      <c r="B325" s="63"/>
      <c r="C325" s="36" t="s">
        <v>236</v>
      </c>
      <c r="D325" s="36"/>
      <c r="E325" s="37">
        <v>4.42042</v>
      </c>
      <c r="F325" s="37">
        <v>1</v>
      </c>
      <c r="G325" s="37">
        <v>0</v>
      </c>
      <c r="H325" s="37"/>
      <c r="I325" s="37" t="s">
        <v>156</v>
      </c>
      <c r="J325" s="120"/>
      <c r="K325" s="38">
        <v>1</v>
      </c>
    </row>
    <row r="326" spans="1:11" ht="19.5" thickBot="1">
      <c r="A326" s="65" t="s">
        <v>127</v>
      </c>
      <c r="B326" s="65"/>
      <c r="C326" s="66" t="s">
        <v>236</v>
      </c>
      <c r="D326" s="66"/>
      <c r="E326" s="67">
        <v>10.18823</v>
      </c>
      <c r="F326" s="67">
        <v>0.9898</v>
      </c>
      <c r="G326" s="67">
        <v>0.01</v>
      </c>
      <c r="H326" s="67"/>
      <c r="I326" s="67" t="s">
        <v>156</v>
      </c>
      <c r="J326" s="121"/>
      <c r="K326" s="68">
        <v>0.9898</v>
      </c>
    </row>
    <row r="327" spans="1:2" ht="18.75">
      <c r="A327" s="69"/>
      <c r="B327" s="69"/>
    </row>
    <row r="328" spans="1:2" ht="19.5" thickBot="1">
      <c r="A328" s="70"/>
      <c r="B328" s="70"/>
    </row>
    <row r="329" spans="1:11" ht="23.25" thickBot="1">
      <c r="A329" s="23" t="s">
        <v>106</v>
      </c>
      <c r="B329" s="23"/>
      <c r="C329" s="24" t="s">
        <v>107</v>
      </c>
      <c r="D329" s="24"/>
      <c r="E329" s="24" t="s">
        <v>108</v>
      </c>
      <c r="F329" s="24" t="s">
        <v>109</v>
      </c>
      <c r="G329" s="24" t="s">
        <v>110</v>
      </c>
      <c r="H329" s="24" t="s">
        <v>111</v>
      </c>
      <c r="I329" s="24" t="s">
        <v>112</v>
      </c>
      <c r="J329" s="118"/>
      <c r="K329" s="25" t="s">
        <v>113</v>
      </c>
    </row>
    <row r="330" spans="1:11" ht="17.25">
      <c r="A330" s="29" t="s">
        <v>116</v>
      </c>
      <c r="B330" s="29"/>
      <c r="C330" s="30" t="s">
        <v>117</v>
      </c>
      <c r="D330" s="30"/>
      <c r="E330" s="31">
        <v>31.46386</v>
      </c>
      <c r="F330" s="31">
        <v>0.9984</v>
      </c>
      <c r="G330" s="31">
        <v>0.002</v>
      </c>
      <c r="H330" s="31"/>
      <c r="I330" s="31" t="s">
        <v>117</v>
      </c>
      <c r="J330" s="119"/>
      <c r="K330" s="32">
        <v>0.9984</v>
      </c>
    </row>
    <row r="331" spans="1:11" ht="17.25">
      <c r="A331" s="29" t="s">
        <v>116</v>
      </c>
      <c r="B331" s="29"/>
      <c r="C331" s="36" t="s">
        <v>117</v>
      </c>
      <c r="D331" s="36"/>
      <c r="E331" s="37">
        <v>28.60753</v>
      </c>
      <c r="F331" s="37">
        <v>0.5222</v>
      </c>
      <c r="G331" s="37">
        <v>0.65</v>
      </c>
      <c r="H331" s="37"/>
      <c r="I331" s="37" t="s">
        <v>117</v>
      </c>
      <c r="J331" s="120"/>
      <c r="K331" s="38">
        <v>0.5222</v>
      </c>
    </row>
    <row r="332" spans="1:11" ht="17.25">
      <c r="A332" s="29" t="s">
        <v>116</v>
      </c>
      <c r="B332" s="29"/>
      <c r="C332" s="36" t="s">
        <v>117</v>
      </c>
      <c r="D332" s="36"/>
      <c r="E332" s="37">
        <v>16.76851</v>
      </c>
      <c r="F332" s="37">
        <v>0.9999</v>
      </c>
      <c r="G332" s="37">
        <v>0</v>
      </c>
      <c r="H332" s="37"/>
      <c r="I332" s="37" t="s">
        <v>117</v>
      </c>
      <c r="J332" s="120"/>
      <c r="K332" s="38">
        <v>0.9999</v>
      </c>
    </row>
    <row r="333" spans="1:11" ht="17.25">
      <c r="A333" s="29" t="s">
        <v>116</v>
      </c>
      <c r="B333" s="29"/>
      <c r="C333" s="36" t="s">
        <v>117</v>
      </c>
      <c r="D333" s="36"/>
      <c r="E333" s="37">
        <v>19.80706</v>
      </c>
      <c r="F333" s="37">
        <v>1</v>
      </c>
      <c r="G333" s="37">
        <v>0</v>
      </c>
      <c r="H333" s="37"/>
      <c r="I333" s="37" t="s">
        <v>117</v>
      </c>
      <c r="J333" s="120"/>
      <c r="K333" s="38">
        <v>1</v>
      </c>
    </row>
    <row r="334" spans="1:11" ht="17.25">
      <c r="A334" s="29" t="s">
        <v>116</v>
      </c>
      <c r="B334" s="29"/>
      <c r="C334" s="36" t="s">
        <v>117</v>
      </c>
      <c r="D334" s="36"/>
      <c r="E334" s="37">
        <v>18.90585</v>
      </c>
      <c r="F334" s="37">
        <v>0.104</v>
      </c>
      <c r="G334" s="37">
        <v>2.263</v>
      </c>
      <c r="H334" s="37" t="s">
        <v>127</v>
      </c>
      <c r="I334" s="37" t="s">
        <v>128</v>
      </c>
      <c r="J334" s="120"/>
      <c r="K334" s="38">
        <v>0.895</v>
      </c>
    </row>
    <row r="335" spans="1:11" ht="17.25">
      <c r="A335" s="29" t="s">
        <v>116</v>
      </c>
      <c r="B335" s="29"/>
      <c r="C335" s="36" t="s">
        <v>117</v>
      </c>
      <c r="D335" s="36"/>
      <c r="E335" s="37">
        <v>16.36807</v>
      </c>
      <c r="F335" s="37">
        <v>1</v>
      </c>
      <c r="G335" s="37">
        <v>0</v>
      </c>
      <c r="H335" s="37"/>
      <c r="I335" s="37" t="s">
        <v>117</v>
      </c>
      <c r="J335" s="120"/>
      <c r="K335" s="38">
        <v>1</v>
      </c>
    </row>
    <row r="336" spans="1:11" ht="17.25">
      <c r="A336" s="29" t="s">
        <v>116</v>
      </c>
      <c r="B336" s="29"/>
      <c r="C336" s="36" t="s">
        <v>117</v>
      </c>
      <c r="D336" s="36"/>
      <c r="E336" s="37">
        <v>15.02563</v>
      </c>
      <c r="F336" s="37">
        <v>0.9999</v>
      </c>
      <c r="G336" s="37">
        <v>0</v>
      </c>
      <c r="H336" s="37"/>
      <c r="I336" s="37" t="s">
        <v>117</v>
      </c>
      <c r="J336" s="120"/>
      <c r="K336" s="38">
        <v>0.9999</v>
      </c>
    </row>
    <row r="337" spans="1:11" ht="17.25">
      <c r="A337" s="29" t="s">
        <v>116</v>
      </c>
      <c r="B337" s="29"/>
      <c r="C337" s="36" t="s">
        <v>117</v>
      </c>
      <c r="D337" s="36"/>
      <c r="E337" s="37">
        <v>33.15029</v>
      </c>
      <c r="F337" s="37">
        <v>0.9316</v>
      </c>
      <c r="G337" s="37">
        <v>0.071</v>
      </c>
      <c r="H337" s="37"/>
      <c r="I337" s="37" t="s">
        <v>117</v>
      </c>
      <c r="J337" s="120"/>
      <c r="K337" s="38">
        <v>0.9316</v>
      </c>
    </row>
    <row r="338" spans="1:11" ht="17.25">
      <c r="A338" s="29" t="s">
        <v>116</v>
      </c>
      <c r="B338" s="29"/>
      <c r="C338" s="36" t="s">
        <v>117</v>
      </c>
      <c r="D338" s="36"/>
      <c r="E338" s="37">
        <v>12.95689</v>
      </c>
      <c r="F338" s="37">
        <v>1</v>
      </c>
      <c r="G338" s="37">
        <v>0</v>
      </c>
      <c r="H338" s="37"/>
      <c r="I338" s="37" t="s">
        <v>117</v>
      </c>
      <c r="J338" s="120"/>
      <c r="K338" s="38">
        <v>1</v>
      </c>
    </row>
    <row r="339" spans="1:11" ht="15">
      <c r="A339" s="48" t="s">
        <v>120</v>
      </c>
      <c r="B339" s="48"/>
      <c r="C339" s="36" t="s">
        <v>117</v>
      </c>
      <c r="D339" s="36"/>
      <c r="E339" s="37">
        <v>21.58667</v>
      </c>
      <c r="F339" s="37">
        <v>0.9999</v>
      </c>
      <c r="G339" s="37">
        <v>0</v>
      </c>
      <c r="H339" s="37"/>
      <c r="I339" s="37" t="s">
        <v>117</v>
      </c>
      <c r="J339" s="120"/>
      <c r="K339" s="38">
        <v>0.9999</v>
      </c>
    </row>
    <row r="340" spans="1:11" ht="15">
      <c r="A340" s="48" t="s">
        <v>120</v>
      </c>
      <c r="B340" s="48"/>
      <c r="C340" s="36" t="s">
        <v>117</v>
      </c>
      <c r="D340" s="36"/>
      <c r="E340" s="37">
        <v>11.3554</v>
      </c>
      <c r="F340" s="37">
        <v>1</v>
      </c>
      <c r="G340" s="37">
        <v>0</v>
      </c>
      <c r="H340" s="37"/>
      <c r="I340" s="37" t="s">
        <v>117</v>
      </c>
      <c r="J340" s="120"/>
      <c r="K340" s="38">
        <v>1</v>
      </c>
    </row>
    <row r="341" spans="1:11" ht="15">
      <c r="A341" s="48" t="s">
        <v>120</v>
      </c>
      <c r="B341" s="48"/>
      <c r="C341" s="36" t="s">
        <v>117</v>
      </c>
      <c r="D341" s="36"/>
      <c r="E341" s="37">
        <v>11.44213</v>
      </c>
      <c r="F341" s="37">
        <v>0.9833</v>
      </c>
      <c r="G341" s="37">
        <v>0.017</v>
      </c>
      <c r="H341" s="37"/>
      <c r="I341" s="37" t="s">
        <v>117</v>
      </c>
      <c r="J341" s="120"/>
      <c r="K341" s="38">
        <v>0.9833</v>
      </c>
    </row>
    <row r="342" spans="1:11" ht="15">
      <c r="A342" s="48" t="s">
        <v>120</v>
      </c>
      <c r="B342" s="48"/>
      <c r="C342" s="36" t="s">
        <v>117</v>
      </c>
      <c r="D342" s="36"/>
      <c r="E342" s="37">
        <v>16.71355</v>
      </c>
      <c r="F342" s="37">
        <v>0.9997</v>
      </c>
      <c r="G342" s="37">
        <v>0</v>
      </c>
      <c r="H342" s="37"/>
      <c r="I342" s="37" t="s">
        <v>117</v>
      </c>
      <c r="J342" s="120"/>
      <c r="K342" s="38">
        <v>0.9997</v>
      </c>
    </row>
    <row r="343" spans="1:11" ht="15">
      <c r="A343" s="48" t="s">
        <v>120</v>
      </c>
      <c r="B343" s="48"/>
      <c r="C343" s="36" t="s">
        <v>117</v>
      </c>
      <c r="D343" s="36"/>
      <c r="E343" s="37">
        <v>16.87181</v>
      </c>
      <c r="F343" s="37">
        <v>0.9998</v>
      </c>
      <c r="G343" s="37">
        <v>0</v>
      </c>
      <c r="H343" s="37"/>
      <c r="I343" s="37" t="s">
        <v>117</v>
      </c>
      <c r="J343" s="120"/>
      <c r="K343" s="38">
        <v>0.9998</v>
      </c>
    </row>
    <row r="344" spans="1:11" ht="18">
      <c r="A344" s="54" t="s">
        <v>123</v>
      </c>
      <c r="B344" s="54"/>
      <c r="C344" s="36" t="s">
        <v>117</v>
      </c>
      <c r="D344" s="36"/>
      <c r="E344" s="37">
        <v>15.90063</v>
      </c>
      <c r="F344" s="37">
        <v>0.3888</v>
      </c>
      <c r="G344" s="37">
        <v>0.945</v>
      </c>
      <c r="H344" s="37" t="s">
        <v>127</v>
      </c>
      <c r="I344" s="37" t="s">
        <v>128</v>
      </c>
      <c r="J344" s="120"/>
      <c r="K344" s="38">
        <v>0.6108</v>
      </c>
    </row>
    <row r="345" spans="1:11" ht="18">
      <c r="A345" s="54" t="s">
        <v>123</v>
      </c>
      <c r="B345" s="54"/>
      <c r="C345" s="36" t="s">
        <v>117</v>
      </c>
      <c r="D345" s="36"/>
      <c r="E345" s="37">
        <v>25.70724</v>
      </c>
      <c r="F345" s="37">
        <v>1</v>
      </c>
      <c r="G345" s="37">
        <v>0</v>
      </c>
      <c r="H345" s="37"/>
      <c r="I345" s="37" t="s">
        <v>117</v>
      </c>
      <c r="J345" s="120"/>
      <c r="K345" s="38">
        <v>1</v>
      </c>
    </row>
    <row r="346" spans="1:11" ht="18">
      <c r="A346" s="54" t="s">
        <v>123</v>
      </c>
      <c r="B346" s="54"/>
      <c r="C346" s="36" t="s">
        <v>117</v>
      </c>
      <c r="D346" s="36"/>
      <c r="E346" s="37">
        <v>13.6761</v>
      </c>
      <c r="F346" s="37">
        <v>0.995</v>
      </c>
      <c r="G346" s="37">
        <v>0.005</v>
      </c>
      <c r="H346" s="37"/>
      <c r="I346" s="37" t="s">
        <v>117</v>
      </c>
      <c r="J346" s="120"/>
      <c r="K346" s="38">
        <v>0.995</v>
      </c>
    </row>
    <row r="347" spans="1:11" ht="18">
      <c r="A347" s="54" t="s">
        <v>123</v>
      </c>
      <c r="B347" s="54"/>
      <c r="C347" s="36" t="s">
        <v>117</v>
      </c>
      <c r="D347" s="36"/>
      <c r="E347" s="37">
        <v>12.70816</v>
      </c>
      <c r="F347" s="37">
        <v>0.984</v>
      </c>
      <c r="G347" s="37">
        <v>0.016</v>
      </c>
      <c r="H347" s="37"/>
      <c r="I347" s="37" t="s">
        <v>117</v>
      </c>
      <c r="J347" s="120"/>
      <c r="K347" s="38">
        <v>0.984</v>
      </c>
    </row>
    <row r="348" spans="1:11" ht="18">
      <c r="A348" s="54" t="s">
        <v>123</v>
      </c>
      <c r="B348" s="54"/>
      <c r="C348" s="36" t="s">
        <v>117</v>
      </c>
      <c r="D348" s="36"/>
      <c r="E348" s="37">
        <v>9.49337</v>
      </c>
      <c r="F348" s="37">
        <v>0.9969</v>
      </c>
      <c r="G348" s="37">
        <v>0.003</v>
      </c>
      <c r="H348" s="37"/>
      <c r="I348" s="37" t="s">
        <v>117</v>
      </c>
      <c r="J348" s="120"/>
      <c r="K348" s="38">
        <v>0.9969</v>
      </c>
    </row>
    <row r="349" spans="1:11" ht="18">
      <c r="A349" s="54" t="s">
        <v>123</v>
      </c>
      <c r="B349" s="54"/>
      <c r="C349" s="36" t="s">
        <v>117</v>
      </c>
      <c r="D349" s="36"/>
      <c r="E349" s="37">
        <v>9.45443</v>
      </c>
      <c r="F349" s="37">
        <v>0.948</v>
      </c>
      <c r="G349" s="37">
        <v>0.053</v>
      </c>
      <c r="H349" s="37"/>
      <c r="I349" s="37" t="s">
        <v>117</v>
      </c>
      <c r="J349" s="120"/>
      <c r="K349" s="38">
        <v>0.948</v>
      </c>
    </row>
    <row r="350" spans="1:11" ht="18">
      <c r="A350" s="56" t="s">
        <v>123</v>
      </c>
      <c r="B350" s="56"/>
      <c r="C350" s="36" t="s">
        <v>117</v>
      </c>
      <c r="D350" s="36"/>
      <c r="E350" s="37">
        <v>10.87485</v>
      </c>
      <c r="F350" s="37">
        <v>0.9998</v>
      </c>
      <c r="G350" s="37">
        <v>0</v>
      </c>
      <c r="H350" s="37"/>
      <c r="I350" s="37" t="s">
        <v>117</v>
      </c>
      <c r="J350" s="120"/>
      <c r="K350" s="38">
        <v>0.9998</v>
      </c>
    </row>
    <row r="351" spans="1:11" ht="18">
      <c r="A351" s="56" t="s">
        <v>123</v>
      </c>
      <c r="B351" s="56"/>
      <c r="C351" s="36" t="s">
        <v>117</v>
      </c>
      <c r="D351" s="36"/>
      <c r="E351" s="37">
        <v>10.88217</v>
      </c>
      <c r="F351" s="37">
        <v>0.9995</v>
      </c>
      <c r="G351" s="37">
        <v>0.001</v>
      </c>
      <c r="H351" s="37"/>
      <c r="I351" s="37" t="s">
        <v>117</v>
      </c>
      <c r="J351" s="120"/>
      <c r="K351" s="38">
        <v>0.9995</v>
      </c>
    </row>
    <row r="352" spans="1:11" ht="18">
      <c r="A352" s="56" t="s">
        <v>123</v>
      </c>
      <c r="B352" s="56"/>
      <c r="C352" s="36" t="s">
        <v>117</v>
      </c>
      <c r="D352" s="36"/>
      <c r="E352" s="37">
        <v>16.76684</v>
      </c>
      <c r="F352" s="37">
        <v>1</v>
      </c>
      <c r="G352" s="37">
        <v>0</v>
      </c>
      <c r="H352" s="37"/>
      <c r="I352" s="37" t="s">
        <v>117</v>
      </c>
      <c r="J352" s="120"/>
      <c r="K352" s="38">
        <v>1</v>
      </c>
    </row>
    <row r="353" spans="1:11" ht="18">
      <c r="A353" s="57" t="s">
        <v>123</v>
      </c>
      <c r="B353" s="57"/>
      <c r="C353" s="36" t="s">
        <v>117</v>
      </c>
      <c r="D353" s="36"/>
      <c r="E353" s="37">
        <v>17.31534</v>
      </c>
      <c r="F353" s="37">
        <v>0.9999</v>
      </c>
      <c r="G353" s="37">
        <v>0</v>
      </c>
      <c r="H353" s="37"/>
      <c r="I353" s="37" t="s">
        <v>117</v>
      </c>
      <c r="J353" s="120"/>
      <c r="K353" s="38">
        <v>0.9999</v>
      </c>
    </row>
    <row r="354" spans="1:11" ht="18">
      <c r="A354" s="57" t="s">
        <v>123</v>
      </c>
      <c r="B354" s="57"/>
      <c r="C354" s="36" t="s">
        <v>117</v>
      </c>
      <c r="D354" s="36"/>
      <c r="E354" s="37">
        <v>10.6054</v>
      </c>
      <c r="F354" s="37">
        <v>0.9995</v>
      </c>
      <c r="G354" s="37">
        <v>0</v>
      </c>
      <c r="H354" s="37"/>
      <c r="I354" s="37" t="s">
        <v>117</v>
      </c>
      <c r="J354" s="120"/>
      <c r="K354" s="38">
        <v>0.9995</v>
      </c>
    </row>
    <row r="355" spans="1:11" ht="18">
      <c r="A355" s="58" t="s">
        <v>132</v>
      </c>
      <c r="B355" s="58"/>
      <c r="C355" s="36" t="s">
        <v>117</v>
      </c>
      <c r="D355" s="36"/>
      <c r="E355" s="37">
        <v>23.01814</v>
      </c>
      <c r="F355" s="37">
        <v>0.0439</v>
      </c>
      <c r="G355" s="37">
        <v>3.125</v>
      </c>
      <c r="H355" s="37" t="s">
        <v>127</v>
      </c>
      <c r="I355" s="37" t="s">
        <v>128</v>
      </c>
      <c r="J355" s="120"/>
      <c r="K355" s="38">
        <v>0.9561</v>
      </c>
    </row>
    <row r="356" spans="1:11" ht="18">
      <c r="A356" s="58" t="s">
        <v>132</v>
      </c>
      <c r="B356" s="58"/>
      <c r="C356" s="36" t="s">
        <v>117</v>
      </c>
      <c r="D356" s="36"/>
      <c r="E356" s="37">
        <v>19.75238</v>
      </c>
      <c r="F356" s="37">
        <v>1</v>
      </c>
      <c r="G356" s="37">
        <v>0</v>
      </c>
      <c r="H356" s="37"/>
      <c r="I356" s="37" t="s">
        <v>117</v>
      </c>
      <c r="J356" s="120"/>
      <c r="K356" s="38">
        <v>1</v>
      </c>
    </row>
    <row r="357" spans="1:11" ht="18">
      <c r="A357" s="58" t="s">
        <v>132</v>
      </c>
      <c r="B357" s="58"/>
      <c r="C357" s="36" t="s">
        <v>117</v>
      </c>
      <c r="D357" s="36"/>
      <c r="E357" s="37">
        <v>17.03455</v>
      </c>
      <c r="F357" s="37">
        <v>0.9998</v>
      </c>
      <c r="G357" s="37">
        <v>0</v>
      </c>
      <c r="H357" s="37"/>
      <c r="I357" s="37" t="s">
        <v>117</v>
      </c>
      <c r="J357" s="120"/>
      <c r="K357" s="38">
        <v>0.9998</v>
      </c>
    </row>
    <row r="358" spans="1:11" ht="18">
      <c r="A358" s="59" t="s">
        <v>132</v>
      </c>
      <c r="B358" s="59"/>
      <c r="C358" s="36" t="s">
        <v>117</v>
      </c>
      <c r="D358" s="36"/>
      <c r="E358" s="37">
        <v>21.55241</v>
      </c>
      <c r="F358" s="37">
        <v>1</v>
      </c>
      <c r="G358" s="37">
        <v>0</v>
      </c>
      <c r="H358" s="37"/>
      <c r="I358" s="37" t="s">
        <v>117</v>
      </c>
      <c r="J358" s="120"/>
      <c r="K358" s="38">
        <v>1</v>
      </c>
    </row>
    <row r="359" spans="1:11" ht="18">
      <c r="A359" s="59" t="s">
        <v>132</v>
      </c>
      <c r="B359" s="59"/>
      <c r="C359" s="36" t="s">
        <v>117</v>
      </c>
      <c r="D359" s="36"/>
      <c r="E359" s="37">
        <v>16.0467</v>
      </c>
      <c r="F359" s="37">
        <v>1</v>
      </c>
      <c r="G359" s="37">
        <v>0</v>
      </c>
      <c r="H359" s="37"/>
      <c r="I359" s="37" t="s">
        <v>117</v>
      </c>
      <c r="J359" s="120"/>
      <c r="K359" s="38">
        <v>1</v>
      </c>
    </row>
    <row r="360" spans="1:11" ht="18">
      <c r="A360" s="59" t="s">
        <v>132</v>
      </c>
      <c r="B360" s="59"/>
      <c r="C360" s="36" t="s">
        <v>117</v>
      </c>
      <c r="D360" s="36"/>
      <c r="E360" s="37">
        <v>14.68169</v>
      </c>
      <c r="F360" s="37">
        <v>1</v>
      </c>
      <c r="G360" s="37">
        <v>0</v>
      </c>
      <c r="H360" s="37"/>
      <c r="I360" s="37" t="s">
        <v>117</v>
      </c>
      <c r="J360" s="120"/>
      <c r="K360" s="38">
        <v>1</v>
      </c>
    </row>
    <row r="361" spans="1:11" ht="18">
      <c r="A361" s="59" t="s">
        <v>132</v>
      </c>
      <c r="B361" s="59"/>
      <c r="C361" s="36" t="s">
        <v>117</v>
      </c>
      <c r="D361" s="36"/>
      <c r="E361" s="37">
        <v>19.10915</v>
      </c>
      <c r="F361" s="37">
        <v>1</v>
      </c>
      <c r="G361" s="37">
        <v>0</v>
      </c>
      <c r="H361" s="37"/>
      <c r="I361" s="37" t="s">
        <v>117</v>
      </c>
      <c r="J361" s="120"/>
      <c r="K361" s="38">
        <v>1</v>
      </c>
    </row>
    <row r="362" spans="1:11" ht="18">
      <c r="A362" s="59" t="s">
        <v>132</v>
      </c>
      <c r="B362" s="59"/>
      <c r="C362" s="36" t="s">
        <v>117</v>
      </c>
      <c r="D362" s="36"/>
      <c r="E362" s="37">
        <v>16.27092</v>
      </c>
      <c r="F362" s="37">
        <v>1</v>
      </c>
      <c r="G362" s="37">
        <v>0</v>
      </c>
      <c r="H362" s="37"/>
      <c r="I362" s="37" t="s">
        <v>117</v>
      </c>
      <c r="J362" s="120"/>
      <c r="K362" s="38">
        <v>1</v>
      </c>
    </row>
    <row r="363" spans="1:11" ht="18">
      <c r="A363" s="59" t="s">
        <v>132</v>
      </c>
      <c r="B363" s="59"/>
      <c r="C363" s="36" t="s">
        <v>117</v>
      </c>
      <c r="D363" s="36"/>
      <c r="E363" s="37">
        <v>14.8531</v>
      </c>
      <c r="F363" s="37">
        <v>1</v>
      </c>
      <c r="G363" s="37">
        <v>0</v>
      </c>
      <c r="H363" s="37"/>
      <c r="I363" s="37" t="s">
        <v>117</v>
      </c>
      <c r="J363" s="120"/>
      <c r="K363" s="38">
        <v>1</v>
      </c>
    </row>
    <row r="364" spans="1:11" ht="18">
      <c r="A364" s="59" t="s">
        <v>132</v>
      </c>
      <c r="B364" s="59"/>
      <c r="C364" s="36" t="s">
        <v>117</v>
      </c>
      <c r="D364" s="36"/>
      <c r="E364" s="37">
        <v>32.21515</v>
      </c>
      <c r="F364" s="37">
        <v>0.9997</v>
      </c>
      <c r="G364" s="37">
        <v>0</v>
      </c>
      <c r="H364" s="37"/>
      <c r="I364" s="37" t="s">
        <v>117</v>
      </c>
      <c r="J364" s="120"/>
      <c r="K364" s="38">
        <v>0.9997</v>
      </c>
    </row>
    <row r="365" spans="1:11" ht="18">
      <c r="A365" s="59" t="s">
        <v>132</v>
      </c>
      <c r="B365" s="59"/>
      <c r="C365" s="36" t="s">
        <v>117</v>
      </c>
      <c r="D365" s="36"/>
      <c r="E365" s="37">
        <v>10.04246</v>
      </c>
      <c r="F365" s="37">
        <v>1</v>
      </c>
      <c r="G365" s="37">
        <v>0</v>
      </c>
      <c r="H365" s="37"/>
      <c r="I365" s="37" t="s">
        <v>117</v>
      </c>
      <c r="J365" s="120"/>
      <c r="K365" s="38">
        <v>1</v>
      </c>
    </row>
    <row r="366" spans="1:2" ht="19.5" thickBot="1">
      <c r="A366" s="70"/>
      <c r="B366" s="70"/>
    </row>
    <row r="367" spans="1:11" ht="23.25" thickBot="1">
      <c r="A367" s="23" t="s">
        <v>106</v>
      </c>
      <c r="B367" s="23"/>
      <c r="C367" s="24" t="s">
        <v>107</v>
      </c>
      <c r="D367" s="24"/>
      <c r="E367" s="24" t="s">
        <v>108</v>
      </c>
      <c r="F367" s="24" t="s">
        <v>109</v>
      </c>
      <c r="G367" s="24" t="s">
        <v>110</v>
      </c>
      <c r="H367" s="24" t="s">
        <v>111</v>
      </c>
      <c r="I367" s="24" t="s">
        <v>112</v>
      </c>
      <c r="J367" s="118"/>
      <c r="K367" s="25" t="s">
        <v>113</v>
      </c>
    </row>
    <row r="368" spans="1:11" ht="18.75">
      <c r="A368" s="60" t="s">
        <v>127</v>
      </c>
      <c r="B368" s="60"/>
      <c r="C368" s="36" t="s">
        <v>177</v>
      </c>
      <c r="D368" s="36"/>
      <c r="E368" s="37">
        <v>10.85396</v>
      </c>
      <c r="F368" s="37">
        <v>0.9998</v>
      </c>
      <c r="G368" s="37">
        <v>0</v>
      </c>
      <c r="H368" s="37"/>
      <c r="I368" s="37" t="s">
        <v>148</v>
      </c>
      <c r="J368" s="120"/>
      <c r="K368" s="38">
        <v>0.9998</v>
      </c>
    </row>
    <row r="369" spans="1:11" ht="18.75">
      <c r="A369" s="60" t="s">
        <v>127</v>
      </c>
      <c r="B369" s="60"/>
      <c r="C369" s="36" t="s">
        <v>177</v>
      </c>
      <c r="D369" s="36"/>
      <c r="E369" s="37">
        <v>5.43653</v>
      </c>
      <c r="F369" s="37">
        <v>1</v>
      </c>
      <c r="G369" s="37">
        <v>0</v>
      </c>
      <c r="H369" s="37"/>
      <c r="I369" s="37" t="s">
        <v>148</v>
      </c>
      <c r="J369" s="120"/>
      <c r="K369" s="38">
        <v>1</v>
      </c>
    </row>
    <row r="370" spans="1:11" ht="18.75">
      <c r="A370" s="60" t="s">
        <v>127</v>
      </c>
      <c r="B370" s="60"/>
      <c r="C370" s="36" t="s">
        <v>177</v>
      </c>
      <c r="D370" s="36"/>
      <c r="E370" s="37">
        <v>6.97359</v>
      </c>
      <c r="F370" s="37">
        <v>1</v>
      </c>
      <c r="G370" s="37">
        <v>0</v>
      </c>
      <c r="H370" s="37"/>
      <c r="I370" s="37" t="s">
        <v>148</v>
      </c>
      <c r="J370" s="120"/>
      <c r="K370" s="38">
        <v>1</v>
      </c>
    </row>
    <row r="371" spans="1:11" ht="18.75">
      <c r="A371" s="60" t="s">
        <v>127</v>
      </c>
      <c r="B371" s="60"/>
      <c r="C371" s="36" t="s">
        <v>177</v>
      </c>
      <c r="D371" s="36"/>
      <c r="E371" s="37">
        <v>7.45171</v>
      </c>
      <c r="F371" s="37">
        <v>1</v>
      </c>
      <c r="G371" s="37">
        <v>0</v>
      </c>
      <c r="H371" s="37"/>
      <c r="I371" s="37" t="s">
        <v>148</v>
      </c>
      <c r="J371" s="120"/>
      <c r="K371" s="38">
        <v>1</v>
      </c>
    </row>
    <row r="372" spans="1:11" ht="18.75">
      <c r="A372" s="60" t="s">
        <v>127</v>
      </c>
      <c r="B372" s="60"/>
      <c r="C372" s="36" t="s">
        <v>177</v>
      </c>
      <c r="D372" s="36"/>
      <c r="E372" s="37">
        <v>7.84299</v>
      </c>
      <c r="F372" s="37">
        <v>1</v>
      </c>
      <c r="G372" s="37">
        <v>0</v>
      </c>
      <c r="H372" s="37"/>
      <c r="I372" s="37" t="s">
        <v>148</v>
      </c>
      <c r="J372" s="120"/>
      <c r="K372" s="38">
        <v>1</v>
      </c>
    </row>
    <row r="373" spans="1:11" ht="18.75">
      <c r="A373" s="60" t="s">
        <v>127</v>
      </c>
      <c r="B373" s="60"/>
      <c r="C373" s="36" t="s">
        <v>177</v>
      </c>
      <c r="D373" s="36"/>
      <c r="E373" s="37">
        <v>5.15277</v>
      </c>
      <c r="F373" s="37">
        <v>1</v>
      </c>
      <c r="G373" s="37">
        <v>0</v>
      </c>
      <c r="H373" s="37"/>
      <c r="I373" s="37" t="s">
        <v>148</v>
      </c>
      <c r="J373" s="120"/>
      <c r="K373" s="38">
        <v>1</v>
      </c>
    </row>
    <row r="374" spans="1:11" ht="18.75">
      <c r="A374" s="60" t="s">
        <v>127</v>
      </c>
      <c r="B374" s="60"/>
      <c r="C374" s="36" t="s">
        <v>177</v>
      </c>
      <c r="D374" s="36"/>
      <c r="E374" s="37">
        <v>7.64519</v>
      </c>
      <c r="F374" s="37">
        <v>1</v>
      </c>
      <c r="G374" s="37">
        <v>0</v>
      </c>
      <c r="H374" s="37"/>
      <c r="I374" s="37" t="s">
        <v>148</v>
      </c>
      <c r="J374" s="120"/>
      <c r="K374" s="38">
        <v>1</v>
      </c>
    </row>
    <row r="375" spans="1:11" ht="18.75">
      <c r="A375" s="60" t="s">
        <v>127</v>
      </c>
      <c r="B375" s="60"/>
      <c r="C375" s="36" t="s">
        <v>177</v>
      </c>
      <c r="D375" s="36"/>
      <c r="E375" s="37">
        <v>5.12809</v>
      </c>
      <c r="F375" s="37">
        <v>1</v>
      </c>
      <c r="G375" s="37">
        <v>0</v>
      </c>
      <c r="H375" s="37"/>
      <c r="I375" s="37" t="s">
        <v>148</v>
      </c>
      <c r="J375" s="120"/>
      <c r="K375" s="38">
        <v>1</v>
      </c>
    </row>
    <row r="376" spans="1:11" ht="18.75">
      <c r="A376" s="60" t="s">
        <v>127</v>
      </c>
      <c r="B376" s="60"/>
      <c r="C376" s="36" t="s">
        <v>177</v>
      </c>
      <c r="D376" s="36"/>
      <c r="E376" s="37">
        <v>4.65792</v>
      </c>
      <c r="F376" s="37">
        <v>1</v>
      </c>
      <c r="G376" s="37">
        <v>0</v>
      </c>
      <c r="H376" s="37"/>
      <c r="I376" s="37" t="s">
        <v>148</v>
      </c>
      <c r="J376" s="120"/>
      <c r="K376" s="38">
        <v>1</v>
      </c>
    </row>
    <row r="377" spans="1:11" ht="18.75">
      <c r="A377" s="60" t="s">
        <v>127</v>
      </c>
      <c r="B377" s="60"/>
      <c r="C377" s="36" t="s">
        <v>177</v>
      </c>
      <c r="D377" s="36"/>
      <c r="E377" s="37">
        <v>3.85004</v>
      </c>
      <c r="F377" s="37">
        <v>1</v>
      </c>
      <c r="G377" s="37">
        <v>0</v>
      </c>
      <c r="H377" s="37"/>
      <c r="I377" s="37" t="s">
        <v>148</v>
      </c>
      <c r="J377" s="120"/>
      <c r="K377" s="38">
        <v>1</v>
      </c>
    </row>
    <row r="378" spans="1:11" ht="18.75">
      <c r="A378" s="60" t="s">
        <v>127</v>
      </c>
      <c r="B378" s="60"/>
      <c r="C378" s="36" t="s">
        <v>177</v>
      </c>
      <c r="D378" s="36"/>
      <c r="E378" s="37">
        <v>29.70127</v>
      </c>
      <c r="F378" s="37">
        <v>1</v>
      </c>
      <c r="G378" s="37">
        <v>0</v>
      </c>
      <c r="H378" s="37"/>
      <c r="I378" s="37" t="s">
        <v>148</v>
      </c>
      <c r="J378" s="120"/>
      <c r="K378" s="38">
        <v>1</v>
      </c>
    </row>
    <row r="379" spans="1:11" ht="18.75">
      <c r="A379" s="60" t="s">
        <v>127</v>
      </c>
      <c r="B379" s="60"/>
      <c r="C379" s="36" t="s">
        <v>177</v>
      </c>
      <c r="D379" s="36"/>
      <c r="E379" s="37">
        <v>16.78064</v>
      </c>
      <c r="F379" s="37">
        <v>1</v>
      </c>
      <c r="G379" s="37">
        <v>0</v>
      </c>
      <c r="H379" s="37"/>
      <c r="I379" s="37" t="s">
        <v>148</v>
      </c>
      <c r="J379" s="120"/>
      <c r="K379" s="38">
        <v>1</v>
      </c>
    </row>
    <row r="380" spans="1:11" ht="18.75">
      <c r="A380" s="60" t="s">
        <v>127</v>
      </c>
      <c r="B380" s="60"/>
      <c r="C380" s="36" t="s">
        <v>177</v>
      </c>
      <c r="D380" s="36"/>
      <c r="E380" s="37">
        <v>8.82058</v>
      </c>
      <c r="F380" s="37">
        <v>1</v>
      </c>
      <c r="G380" s="37">
        <v>0</v>
      </c>
      <c r="H380" s="37"/>
      <c r="I380" s="37" t="s">
        <v>148</v>
      </c>
      <c r="J380" s="120"/>
      <c r="K380" s="38">
        <v>1</v>
      </c>
    </row>
    <row r="381" spans="1:11" ht="18.75">
      <c r="A381" s="60" t="s">
        <v>127</v>
      </c>
      <c r="B381" s="60"/>
      <c r="C381" s="36" t="s">
        <v>177</v>
      </c>
      <c r="D381" s="36"/>
      <c r="E381" s="37">
        <v>7.44522</v>
      </c>
      <c r="F381" s="37">
        <v>1</v>
      </c>
      <c r="G381" s="37">
        <v>0</v>
      </c>
      <c r="H381" s="37"/>
      <c r="I381" s="37" t="s">
        <v>148</v>
      </c>
      <c r="J381" s="120"/>
      <c r="K381" s="38">
        <v>1</v>
      </c>
    </row>
    <row r="382" spans="1:11" ht="18.75">
      <c r="A382" s="60" t="s">
        <v>127</v>
      </c>
      <c r="B382" s="60"/>
      <c r="C382" s="36" t="s">
        <v>177</v>
      </c>
      <c r="D382" s="36"/>
      <c r="E382" s="37">
        <v>14.33738</v>
      </c>
      <c r="F382" s="37">
        <v>1</v>
      </c>
      <c r="G382" s="37">
        <v>0</v>
      </c>
      <c r="H382" s="37"/>
      <c r="I382" s="37" t="s">
        <v>148</v>
      </c>
      <c r="J382" s="120"/>
      <c r="K382" s="38">
        <v>1</v>
      </c>
    </row>
    <row r="383" spans="1:11" ht="18.75">
      <c r="A383" s="60" t="s">
        <v>127</v>
      </c>
      <c r="B383" s="60"/>
      <c r="C383" s="36" t="s">
        <v>177</v>
      </c>
      <c r="D383" s="36"/>
      <c r="E383" s="37">
        <v>14.84529</v>
      </c>
      <c r="F383" s="37">
        <v>1</v>
      </c>
      <c r="G383" s="37">
        <v>0</v>
      </c>
      <c r="H383" s="37"/>
      <c r="I383" s="37" t="s">
        <v>148</v>
      </c>
      <c r="J383" s="120"/>
      <c r="K383" s="38">
        <v>1</v>
      </c>
    </row>
    <row r="384" spans="1:11" ht="18.75">
      <c r="A384" s="60" t="s">
        <v>127</v>
      </c>
      <c r="B384" s="60"/>
      <c r="C384" s="36" t="s">
        <v>177</v>
      </c>
      <c r="D384" s="36"/>
      <c r="E384" s="37">
        <v>6.74575</v>
      </c>
      <c r="F384" s="37">
        <v>1</v>
      </c>
      <c r="G384" s="37">
        <v>0</v>
      </c>
      <c r="H384" s="37"/>
      <c r="I384" s="37" t="s">
        <v>148</v>
      </c>
      <c r="J384" s="120"/>
      <c r="K384" s="38">
        <v>1</v>
      </c>
    </row>
    <row r="385" spans="1:11" ht="18.75">
      <c r="A385" s="60" t="s">
        <v>127</v>
      </c>
      <c r="B385" s="60"/>
      <c r="C385" s="36" t="s">
        <v>177</v>
      </c>
      <c r="D385" s="36"/>
      <c r="E385" s="37">
        <v>8.83706</v>
      </c>
      <c r="F385" s="37">
        <v>1</v>
      </c>
      <c r="G385" s="37">
        <v>0</v>
      </c>
      <c r="H385" s="37"/>
      <c r="I385" s="37" t="s">
        <v>148</v>
      </c>
      <c r="J385" s="120"/>
      <c r="K385" s="38">
        <v>1</v>
      </c>
    </row>
    <row r="386" spans="1:11" ht="18.75">
      <c r="A386" s="60" t="s">
        <v>127</v>
      </c>
      <c r="B386" s="60"/>
      <c r="C386" s="36" t="s">
        <v>177</v>
      </c>
      <c r="D386" s="36"/>
      <c r="E386" s="37">
        <v>18.15006</v>
      </c>
      <c r="F386" s="37">
        <v>1</v>
      </c>
      <c r="G386" s="37">
        <v>0</v>
      </c>
      <c r="H386" s="37"/>
      <c r="I386" s="37" t="s">
        <v>148</v>
      </c>
      <c r="J386" s="120"/>
      <c r="K386" s="38">
        <v>1</v>
      </c>
    </row>
    <row r="387" spans="1:11" ht="18.75">
      <c r="A387" s="60" t="s">
        <v>127</v>
      </c>
      <c r="B387" s="60"/>
      <c r="C387" s="36" t="s">
        <v>177</v>
      </c>
      <c r="D387" s="36"/>
      <c r="E387" s="37">
        <v>18.90466</v>
      </c>
      <c r="F387" s="37">
        <v>1</v>
      </c>
      <c r="G387" s="37">
        <v>0</v>
      </c>
      <c r="H387" s="37"/>
      <c r="I387" s="37" t="s">
        <v>148</v>
      </c>
      <c r="J387" s="120"/>
      <c r="K387" s="38">
        <v>1</v>
      </c>
    </row>
    <row r="388" spans="1:11" ht="18.75">
      <c r="A388" s="61" t="s">
        <v>127</v>
      </c>
      <c r="B388" s="61"/>
      <c r="C388" s="36" t="s">
        <v>198</v>
      </c>
      <c r="D388" s="36"/>
      <c r="E388" s="37">
        <v>20.54785</v>
      </c>
      <c r="F388" s="37">
        <v>1</v>
      </c>
      <c r="G388" s="37">
        <v>0</v>
      </c>
      <c r="H388" s="37"/>
      <c r="I388" s="37" t="s">
        <v>151</v>
      </c>
      <c r="J388" s="120"/>
      <c r="K388" s="38">
        <v>1</v>
      </c>
    </row>
    <row r="389" spans="1:11" ht="18.75">
      <c r="A389" s="61" t="s">
        <v>127</v>
      </c>
      <c r="B389" s="61"/>
      <c r="C389" s="36" t="s">
        <v>198</v>
      </c>
      <c r="D389" s="36"/>
      <c r="E389" s="37">
        <v>29.06998</v>
      </c>
      <c r="F389" s="37">
        <v>1</v>
      </c>
      <c r="G389" s="37">
        <v>0</v>
      </c>
      <c r="H389" s="37"/>
      <c r="I389" s="37" t="s">
        <v>151</v>
      </c>
      <c r="J389" s="120"/>
      <c r="K389" s="38">
        <v>1</v>
      </c>
    </row>
    <row r="390" spans="1:11" ht="18.75">
      <c r="A390" s="61" t="s">
        <v>127</v>
      </c>
      <c r="B390" s="61"/>
      <c r="C390" s="36" t="s">
        <v>198</v>
      </c>
      <c r="D390" s="36"/>
      <c r="E390" s="37">
        <v>6.94393</v>
      </c>
      <c r="F390" s="37">
        <v>1</v>
      </c>
      <c r="G390" s="37">
        <v>0</v>
      </c>
      <c r="H390" s="37"/>
      <c r="I390" s="37" t="s">
        <v>151</v>
      </c>
      <c r="J390" s="120"/>
      <c r="K390" s="38">
        <v>1</v>
      </c>
    </row>
    <row r="391" spans="1:11" ht="18.75">
      <c r="A391" s="61" t="s">
        <v>127</v>
      </c>
      <c r="B391" s="61"/>
      <c r="C391" s="36" t="s">
        <v>198</v>
      </c>
      <c r="D391" s="36"/>
      <c r="E391" s="37">
        <v>16.50892</v>
      </c>
      <c r="F391" s="37">
        <v>1</v>
      </c>
      <c r="G391" s="37">
        <v>0</v>
      </c>
      <c r="H391" s="37"/>
      <c r="I391" s="37" t="s">
        <v>151</v>
      </c>
      <c r="J391" s="120"/>
      <c r="K391" s="38">
        <v>1</v>
      </c>
    </row>
    <row r="392" spans="1:11" ht="18.75">
      <c r="A392" s="61" t="s">
        <v>127</v>
      </c>
      <c r="B392" s="61"/>
      <c r="C392" s="36" t="s">
        <v>198</v>
      </c>
      <c r="D392" s="36"/>
      <c r="E392" s="37">
        <v>17.39673</v>
      </c>
      <c r="F392" s="37">
        <v>1</v>
      </c>
      <c r="G392" s="37">
        <v>0</v>
      </c>
      <c r="H392" s="37"/>
      <c r="I392" s="37" t="s">
        <v>151</v>
      </c>
      <c r="J392" s="120"/>
      <c r="K392" s="38">
        <v>1</v>
      </c>
    </row>
    <row r="393" spans="1:11" ht="18.75">
      <c r="A393" s="61" t="s">
        <v>127</v>
      </c>
      <c r="B393" s="61"/>
      <c r="C393" s="36" t="s">
        <v>198</v>
      </c>
      <c r="D393" s="36"/>
      <c r="E393" s="37">
        <v>3.01691</v>
      </c>
      <c r="F393" s="37">
        <v>1</v>
      </c>
      <c r="G393" s="37">
        <v>0</v>
      </c>
      <c r="H393" s="37"/>
      <c r="I393" s="37" t="s">
        <v>151</v>
      </c>
      <c r="J393" s="120"/>
      <c r="K393" s="38">
        <v>1</v>
      </c>
    </row>
    <row r="394" spans="1:11" ht="18.75">
      <c r="A394" s="61" t="s">
        <v>127</v>
      </c>
      <c r="B394" s="61"/>
      <c r="C394" s="36" t="s">
        <v>198</v>
      </c>
      <c r="D394" s="36"/>
      <c r="E394" s="37">
        <v>7.1814</v>
      </c>
      <c r="F394" s="37">
        <v>0.9998</v>
      </c>
      <c r="G394" s="37">
        <v>0</v>
      </c>
      <c r="H394" s="37"/>
      <c r="I394" s="37" t="s">
        <v>151</v>
      </c>
      <c r="J394" s="120"/>
      <c r="K394" s="38">
        <v>0.9998</v>
      </c>
    </row>
    <row r="395" spans="1:11" ht="18.75">
      <c r="A395" s="61" t="s">
        <v>127</v>
      </c>
      <c r="B395" s="61"/>
      <c r="C395" s="36" t="s">
        <v>198</v>
      </c>
      <c r="D395" s="36"/>
      <c r="E395" s="37">
        <v>6.05004</v>
      </c>
      <c r="F395" s="37">
        <v>0.999</v>
      </c>
      <c r="G395" s="37">
        <v>0.001</v>
      </c>
      <c r="H395" s="37"/>
      <c r="I395" s="37" t="s">
        <v>151</v>
      </c>
      <c r="J395" s="120"/>
      <c r="K395" s="38">
        <v>0.999</v>
      </c>
    </row>
    <row r="396" spans="1:11" ht="18.75">
      <c r="A396" s="61" t="s">
        <v>127</v>
      </c>
      <c r="B396" s="61"/>
      <c r="C396" s="36" t="s">
        <v>198</v>
      </c>
      <c r="D396" s="36"/>
      <c r="E396" s="37">
        <v>6.82649</v>
      </c>
      <c r="F396" s="37">
        <v>0.9905</v>
      </c>
      <c r="G396" s="37">
        <v>0.01</v>
      </c>
      <c r="H396" s="37"/>
      <c r="I396" s="37" t="s">
        <v>151</v>
      </c>
      <c r="J396" s="120"/>
      <c r="K396" s="38">
        <v>0.9905</v>
      </c>
    </row>
    <row r="397" spans="1:11" ht="18.75">
      <c r="A397" s="61" t="s">
        <v>127</v>
      </c>
      <c r="B397" s="61"/>
      <c r="C397" s="36" t="s">
        <v>198</v>
      </c>
      <c r="D397" s="36"/>
      <c r="E397" s="37">
        <v>13.24562</v>
      </c>
      <c r="F397" s="37">
        <v>0.7996</v>
      </c>
      <c r="G397" s="37">
        <v>0.224</v>
      </c>
      <c r="H397" s="37"/>
      <c r="I397" s="37" t="s">
        <v>151</v>
      </c>
      <c r="J397" s="120"/>
      <c r="K397" s="38">
        <v>0.7996</v>
      </c>
    </row>
    <row r="398" spans="1:11" ht="18.75">
      <c r="A398" s="61" t="s">
        <v>127</v>
      </c>
      <c r="B398" s="61"/>
      <c r="C398" s="36" t="s">
        <v>198</v>
      </c>
      <c r="D398" s="36"/>
      <c r="E398" s="37">
        <v>5.93852</v>
      </c>
      <c r="F398" s="37">
        <v>1</v>
      </c>
      <c r="G398" s="37">
        <v>0</v>
      </c>
      <c r="H398" s="37"/>
      <c r="I398" s="37" t="s">
        <v>151</v>
      </c>
      <c r="J398" s="120"/>
      <c r="K398" s="38">
        <v>1</v>
      </c>
    </row>
    <row r="399" spans="1:11" ht="18.75">
      <c r="A399" s="61" t="s">
        <v>127</v>
      </c>
      <c r="B399" s="61"/>
      <c r="C399" s="36" t="s">
        <v>198</v>
      </c>
      <c r="D399" s="36"/>
      <c r="E399" s="37">
        <v>11.2988</v>
      </c>
      <c r="F399" s="37">
        <v>1</v>
      </c>
      <c r="G399" s="37">
        <v>0</v>
      </c>
      <c r="H399" s="37"/>
      <c r="I399" s="37" t="s">
        <v>151</v>
      </c>
      <c r="J399" s="120"/>
      <c r="K399" s="38">
        <v>1</v>
      </c>
    </row>
    <row r="400" spans="1:11" ht="18.75">
      <c r="A400" s="61" t="s">
        <v>127</v>
      </c>
      <c r="B400" s="61"/>
      <c r="C400" s="36" t="s">
        <v>198</v>
      </c>
      <c r="D400" s="36"/>
      <c r="E400" s="37">
        <v>8.95811</v>
      </c>
      <c r="F400" s="37">
        <v>0.9933</v>
      </c>
      <c r="G400" s="37">
        <v>0.007</v>
      </c>
      <c r="H400" s="37"/>
      <c r="I400" s="37" t="s">
        <v>151</v>
      </c>
      <c r="J400" s="120"/>
      <c r="K400" s="38">
        <v>0.9933</v>
      </c>
    </row>
    <row r="401" spans="1:11" ht="18.75">
      <c r="A401" s="61" t="s">
        <v>127</v>
      </c>
      <c r="B401" s="61"/>
      <c r="C401" s="36" t="s">
        <v>198</v>
      </c>
      <c r="D401" s="36"/>
      <c r="E401" s="37">
        <v>7.37504</v>
      </c>
      <c r="F401" s="37">
        <v>0.9939</v>
      </c>
      <c r="G401" s="37">
        <v>0.006</v>
      </c>
      <c r="H401" s="37"/>
      <c r="I401" s="37" t="s">
        <v>151</v>
      </c>
      <c r="J401" s="120"/>
      <c r="K401" s="38">
        <v>0.9939</v>
      </c>
    </row>
    <row r="402" spans="1:11" ht="18.75">
      <c r="A402" s="61" t="s">
        <v>127</v>
      </c>
      <c r="B402" s="61"/>
      <c r="C402" s="36" t="s">
        <v>198</v>
      </c>
      <c r="D402" s="36"/>
      <c r="E402" s="37">
        <v>5.49757</v>
      </c>
      <c r="F402" s="37">
        <v>0.9999</v>
      </c>
      <c r="G402" s="37">
        <v>0</v>
      </c>
      <c r="H402" s="37"/>
      <c r="I402" s="37" t="s">
        <v>151</v>
      </c>
      <c r="J402" s="120"/>
      <c r="K402" s="38">
        <v>0.9999</v>
      </c>
    </row>
    <row r="403" spans="1:11" ht="18.75">
      <c r="A403" s="61" t="s">
        <v>127</v>
      </c>
      <c r="B403" s="61"/>
      <c r="C403" s="36" t="s">
        <v>198</v>
      </c>
      <c r="D403" s="36"/>
      <c r="E403" s="37">
        <v>2.95212</v>
      </c>
      <c r="F403" s="37">
        <v>1</v>
      </c>
      <c r="G403" s="37">
        <v>0</v>
      </c>
      <c r="H403" s="37"/>
      <c r="I403" s="37" t="s">
        <v>151</v>
      </c>
      <c r="J403" s="120"/>
      <c r="K403" s="38">
        <v>1</v>
      </c>
    </row>
    <row r="404" spans="1:11" ht="18.75">
      <c r="A404" s="61" t="s">
        <v>127</v>
      </c>
      <c r="B404" s="61"/>
      <c r="C404" s="36" t="s">
        <v>198</v>
      </c>
      <c r="D404" s="36"/>
      <c r="E404" s="37">
        <v>11.81221</v>
      </c>
      <c r="F404" s="37">
        <v>0.9727</v>
      </c>
      <c r="G404" s="37">
        <v>0.028</v>
      </c>
      <c r="H404" s="37"/>
      <c r="I404" s="37" t="s">
        <v>151</v>
      </c>
      <c r="J404" s="120"/>
      <c r="K404" s="38">
        <v>0.9727</v>
      </c>
    </row>
    <row r="405" spans="1:11" ht="18.75">
      <c r="A405" s="61" t="s">
        <v>127</v>
      </c>
      <c r="B405" s="61"/>
      <c r="C405" s="36" t="s">
        <v>198</v>
      </c>
      <c r="D405" s="36"/>
      <c r="E405" s="37">
        <v>6.80724</v>
      </c>
      <c r="F405" s="37">
        <v>0.9955</v>
      </c>
      <c r="G405" s="37">
        <v>0.005</v>
      </c>
      <c r="H405" s="37"/>
      <c r="I405" s="37" t="s">
        <v>151</v>
      </c>
      <c r="J405" s="120"/>
      <c r="K405" s="38">
        <v>0.9955</v>
      </c>
    </row>
    <row r="406" spans="1:11" ht="18.75">
      <c r="A406" s="61" t="s">
        <v>127</v>
      </c>
      <c r="B406" s="61"/>
      <c r="C406" s="36" t="s">
        <v>198</v>
      </c>
      <c r="D406" s="36"/>
      <c r="E406" s="37">
        <v>18.32311</v>
      </c>
      <c r="F406" s="37">
        <v>0.9803</v>
      </c>
      <c r="G406" s="37">
        <v>0.02</v>
      </c>
      <c r="H406" s="37"/>
      <c r="I406" s="37" t="s">
        <v>151</v>
      </c>
      <c r="J406" s="120"/>
      <c r="K406" s="38">
        <v>0.9803</v>
      </c>
    </row>
    <row r="407" spans="1:11" ht="18.75">
      <c r="A407" s="61" t="s">
        <v>127</v>
      </c>
      <c r="B407" s="61"/>
      <c r="C407" s="36" t="s">
        <v>198</v>
      </c>
      <c r="D407" s="36"/>
      <c r="E407" s="37">
        <v>24.07249</v>
      </c>
      <c r="F407" s="37">
        <v>0.3042</v>
      </c>
      <c r="G407" s="37">
        <v>1.19</v>
      </c>
      <c r="H407" s="37" t="s">
        <v>127</v>
      </c>
      <c r="I407" s="37" t="s">
        <v>156</v>
      </c>
      <c r="J407" s="120"/>
      <c r="K407" s="38">
        <v>0.6956</v>
      </c>
    </row>
    <row r="408" spans="1:11" ht="18.75">
      <c r="A408" s="62" t="s">
        <v>127</v>
      </c>
      <c r="B408" s="62"/>
      <c r="C408" s="36" t="s">
        <v>219</v>
      </c>
      <c r="D408" s="36"/>
      <c r="E408" s="37">
        <v>16.19966</v>
      </c>
      <c r="F408" s="37">
        <v>0.998</v>
      </c>
      <c r="G408" s="37">
        <v>0.002</v>
      </c>
      <c r="H408" s="37"/>
      <c r="I408" s="37" t="s">
        <v>128</v>
      </c>
      <c r="J408" s="120"/>
      <c r="K408" s="38">
        <v>0.998</v>
      </c>
    </row>
    <row r="409" spans="1:11" ht="18.75">
      <c r="A409" s="62" t="s">
        <v>127</v>
      </c>
      <c r="B409" s="62"/>
      <c r="C409" s="36" t="s">
        <v>219</v>
      </c>
      <c r="D409" s="36"/>
      <c r="E409" s="37">
        <v>15.99555</v>
      </c>
      <c r="F409" s="37">
        <v>1</v>
      </c>
      <c r="G409" s="37">
        <v>0</v>
      </c>
      <c r="H409" s="37"/>
      <c r="I409" s="37" t="s">
        <v>128</v>
      </c>
      <c r="J409" s="120"/>
      <c r="K409" s="38">
        <v>1</v>
      </c>
    </row>
    <row r="410" spans="1:11" ht="18.75">
      <c r="A410" s="62" t="s">
        <v>127</v>
      </c>
      <c r="B410" s="62"/>
      <c r="C410" s="36" t="s">
        <v>219</v>
      </c>
      <c r="D410" s="36"/>
      <c r="E410" s="37">
        <v>12.32141</v>
      </c>
      <c r="F410" s="37">
        <v>1</v>
      </c>
      <c r="G410" s="37">
        <v>0</v>
      </c>
      <c r="H410" s="37"/>
      <c r="I410" s="37" t="s">
        <v>128</v>
      </c>
      <c r="J410" s="120"/>
      <c r="K410" s="38">
        <v>1</v>
      </c>
    </row>
    <row r="411" spans="1:11" ht="18.75">
      <c r="A411" s="62" t="s">
        <v>127</v>
      </c>
      <c r="B411" s="62"/>
      <c r="C411" s="36" t="s">
        <v>219</v>
      </c>
      <c r="D411" s="36"/>
      <c r="E411" s="37">
        <v>6.91205</v>
      </c>
      <c r="F411" s="37">
        <v>1</v>
      </c>
      <c r="G411" s="37">
        <v>0</v>
      </c>
      <c r="H411" s="37"/>
      <c r="I411" s="37" t="s">
        <v>128</v>
      </c>
      <c r="J411" s="120"/>
      <c r="K411" s="38">
        <v>1</v>
      </c>
    </row>
    <row r="412" spans="1:11" ht="18.75">
      <c r="A412" s="62" t="s">
        <v>127</v>
      </c>
      <c r="B412" s="62"/>
      <c r="C412" s="36" t="s">
        <v>219</v>
      </c>
      <c r="D412" s="36"/>
      <c r="E412" s="37">
        <v>11.29307</v>
      </c>
      <c r="F412" s="37">
        <v>0.9999</v>
      </c>
      <c r="G412" s="37">
        <v>0</v>
      </c>
      <c r="H412" s="37"/>
      <c r="I412" s="37" t="s">
        <v>128</v>
      </c>
      <c r="J412" s="120"/>
      <c r="K412" s="38">
        <v>0.9999</v>
      </c>
    </row>
    <row r="413" spans="1:11" ht="18.75">
      <c r="A413" s="62" t="s">
        <v>127</v>
      </c>
      <c r="B413" s="62"/>
      <c r="C413" s="36" t="s">
        <v>219</v>
      </c>
      <c r="D413" s="36"/>
      <c r="E413" s="37">
        <v>10.34275</v>
      </c>
      <c r="F413" s="37">
        <v>0.9999</v>
      </c>
      <c r="G413" s="37">
        <v>0</v>
      </c>
      <c r="H413" s="37"/>
      <c r="I413" s="37" t="s">
        <v>128</v>
      </c>
      <c r="J413" s="120"/>
      <c r="K413" s="38">
        <v>0.9999</v>
      </c>
    </row>
    <row r="414" spans="1:11" ht="18.75">
      <c r="A414" s="62" t="s">
        <v>127</v>
      </c>
      <c r="B414" s="62"/>
      <c r="C414" s="36" t="s">
        <v>219</v>
      </c>
      <c r="D414" s="36"/>
      <c r="E414" s="37">
        <v>4.88371</v>
      </c>
      <c r="F414" s="37">
        <v>1</v>
      </c>
      <c r="G414" s="37">
        <v>0</v>
      </c>
      <c r="H414" s="37"/>
      <c r="I414" s="37" t="s">
        <v>128</v>
      </c>
      <c r="J414" s="120"/>
      <c r="K414" s="38">
        <v>1</v>
      </c>
    </row>
    <row r="415" spans="1:11" ht="18.75">
      <c r="A415" s="62" t="s">
        <v>127</v>
      </c>
      <c r="B415" s="62"/>
      <c r="C415" s="36" t="s">
        <v>219</v>
      </c>
      <c r="D415" s="36"/>
      <c r="E415" s="37">
        <v>5.90252</v>
      </c>
      <c r="F415" s="37">
        <v>1</v>
      </c>
      <c r="G415" s="37">
        <v>0</v>
      </c>
      <c r="H415" s="37"/>
      <c r="I415" s="37" t="s">
        <v>128</v>
      </c>
      <c r="J415" s="120"/>
      <c r="K415" s="38">
        <v>1</v>
      </c>
    </row>
    <row r="416" spans="1:11" ht="18.75">
      <c r="A416" s="62" t="s">
        <v>127</v>
      </c>
      <c r="B416" s="62"/>
      <c r="C416" s="36" t="s">
        <v>219</v>
      </c>
      <c r="D416" s="36"/>
      <c r="E416" s="37">
        <v>6.65289</v>
      </c>
      <c r="F416" s="37">
        <v>0.9999</v>
      </c>
      <c r="G416" s="37">
        <v>0</v>
      </c>
      <c r="H416" s="37"/>
      <c r="I416" s="37" t="s">
        <v>128</v>
      </c>
      <c r="J416" s="120"/>
      <c r="K416" s="38">
        <v>0.9999</v>
      </c>
    </row>
    <row r="417" spans="1:11" ht="18.75">
      <c r="A417" s="62" t="s">
        <v>127</v>
      </c>
      <c r="B417" s="62"/>
      <c r="C417" s="36" t="s">
        <v>219</v>
      </c>
      <c r="D417" s="36"/>
      <c r="E417" s="37">
        <v>7.85518</v>
      </c>
      <c r="F417" s="37">
        <v>0.9955</v>
      </c>
      <c r="G417" s="37">
        <v>0.004</v>
      </c>
      <c r="H417" s="37"/>
      <c r="I417" s="37" t="s">
        <v>128</v>
      </c>
      <c r="J417" s="120"/>
      <c r="K417" s="38">
        <v>0.9955</v>
      </c>
    </row>
    <row r="418" spans="1:11" ht="18.75">
      <c r="A418" s="62" t="s">
        <v>127</v>
      </c>
      <c r="B418" s="62"/>
      <c r="C418" s="36" t="s">
        <v>219</v>
      </c>
      <c r="D418" s="36"/>
      <c r="E418" s="37">
        <v>12.41259</v>
      </c>
      <c r="F418" s="37">
        <v>1</v>
      </c>
      <c r="G418" s="37">
        <v>0</v>
      </c>
      <c r="H418" s="37"/>
      <c r="I418" s="37" t="s">
        <v>128</v>
      </c>
      <c r="J418" s="120"/>
      <c r="K418" s="38">
        <v>1</v>
      </c>
    </row>
    <row r="419" spans="1:11" ht="18.75">
      <c r="A419" s="62" t="s">
        <v>127</v>
      </c>
      <c r="B419" s="62"/>
      <c r="C419" s="36" t="s">
        <v>219</v>
      </c>
      <c r="D419" s="36"/>
      <c r="E419" s="37">
        <v>12.06572</v>
      </c>
      <c r="F419" s="37">
        <v>0.9998</v>
      </c>
      <c r="G419" s="37">
        <v>0</v>
      </c>
      <c r="H419" s="37"/>
      <c r="I419" s="37" t="s">
        <v>128</v>
      </c>
      <c r="J419" s="120"/>
      <c r="K419" s="38">
        <v>0.9998</v>
      </c>
    </row>
    <row r="420" spans="1:11" ht="18.75">
      <c r="A420" s="62" t="s">
        <v>127</v>
      </c>
      <c r="B420" s="62"/>
      <c r="C420" s="36" t="s">
        <v>219</v>
      </c>
      <c r="D420" s="36"/>
      <c r="E420" s="37">
        <v>23.22474</v>
      </c>
      <c r="F420" s="37">
        <v>0.302</v>
      </c>
      <c r="G420" s="37">
        <v>1.197</v>
      </c>
      <c r="H420" s="37" t="s">
        <v>127</v>
      </c>
      <c r="I420" s="37" t="s">
        <v>117</v>
      </c>
      <c r="J420" s="120"/>
      <c r="K420" s="38">
        <v>0.6978</v>
      </c>
    </row>
    <row r="421" spans="1:11" ht="18.75">
      <c r="A421" s="62" t="s">
        <v>127</v>
      </c>
      <c r="B421" s="62"/>
      <c r="C421" s="36" t="s">
        <v>219</v>
      </c>
      <c r="D421" s="36"/>
      <c r="E421" s="37">
        <v>21.15441</v>
      </c>
      <c r="F421" s="37">
        <v>0.4314</v>
      </c>
      <c r="G421" s="37">
        <v>0.841</v>
      </c>
      <c r="H421" s="37" t="s">
        <v>127</v>
      </c>
      <c r="I421" s="37" t="s">
        <v>117</v>
      </c>
      <c r="J421" s="120"/>
      <c r="K421" s="38">
        <v>0.5344</v>
      </c>
    </row>
    <row r="422" spans="1:11" ht="18.75">
      <c r="A422" s="62" t="s">
        <v>127</v>
      </c>
      <c r="B422" s="62"/>
      <c r="C422" s="36" t="s">
        <v>219</v>
      </c>
      <c r="D422" s="36"/>
      <c r="E422" s="37">
        <v>12.82243</v>
      </c>
      <c r="F422" s="37">
        <v>1</v>
      </c>
      <c r="G422" s="37">
        <v>0</v>
      </c>
      <c r="H422" s="37"/>
      <c r="I422" s="37" t="s">
        <v>128</v>
      </c>
      <c r="J422" s="120"/>
      <c r="K422" s="38">
        <v>1</v>
      </c>
    </row>
    <row r="423" spans="1:11" ht="18.75">
      <c r="A423" s="62" t="s">
        <v>127</v>
      </c>
      <c r="B423" s="62"/>
      <c r="C423" s="36" t="s">
        <v>219</v>
      </c>
      <c r="D423" s="36"/>
      <c r="E423" s="37">
        <v>3.75347</v>
      </c>
      <c r="F423" s="37">
        <v>1</v>
      </c>
      <c r="G423" s="37">
        <v>0</v>
      </c>
      <c r="H423" s="37"/>
      <c r="I423" s="37" t="s">
        <v>128</v>
      </c>
      <c r="J423" s="120"/>
      <c r="K423" s="38">
        <v>1</v>
      </c>
    </row>
    <row r="424" spans="1:11" ht="18.75">
      <c r="A424" s="62" t="s">
        <v>127</v>
      </c>
      <c r="B424" s="62"/>
      <c r="C424" s="36" t="s">
        <v>219</v>
      </c>
      <c r="D424" s="36"/>
      <c r="E424" s="37">
        <v>11.60815</v>
      </c>
      <c r="F424" s="37">
        <v>0.9997</v>
      </c>
      <c r="G424" s="37">
        <v>0</v>
      </c>
      <c r="H424" s="37"/>
      <c r="I424" s="37" t="s">
        <v>128</v>
      </c>
      <c r="J424" s="120"/>
      <c r="K424" s="38">
        <v>0.9997</v>
      </c>
    </row>
    <row r="425" spans="1:11" ht="18.75">
      <c r="A425" s="62" t="s">
        <v>127</v>
      </c>
      <c r="B425" s="62"/>
      <c r="C425" s="36" t="s">
        <v>219</v>
      </c>
      <c r="D425" s="36"/>
      <c r="E425" s="37">
        <v>9.23958</v>
      </c>
      <c r="F425" s="37">
        <v>0.9972</v>
      </c>
      <c r="G425" s="37">
        <v>0.003</v>
      </c>
      <c r="H425" s="37"/>
      <c r="I425" s="37" t="s">
        <v>128</v>
      </c>
      <c r="J425" s="120"/>
      <c r="K425" s="38">
        <v>0.9972</v>
      </c>
    </row>
    <row r="426" spans="1:11" ht="18.75">
      <c r="A426" s="62" t="s">
        <v>127</v>
      </c>
      <c r="B426" s="62"/>
      <c r="C426" s="36" t="s">
        <v>219</v>
      </c>
      <c r="D426" s="36"/>
      <c r="E426" s="37">
        <v>15.9627</v>
      </c>
      <c r="F426" s="37">
        <v>0.9999</v>
      </c>
      <c r="G426" s="37">
        <v>0</v>
      </c>
      <c r="H426" s="37"/>
      <c r="I426" s="37" t="s">
        <v>128</v>
      </c>
      <c r="J426" s="120"/>
      <c r="K426" s="38">
        <v>0.9999</v>
      </c>
    </row>
    <row r="427" spans="1:11" ht="18.75">
      <c r="A427" s="62" t="s">
        <v>127</v>
      </c>
      <c r="B427" s="62"/>
      <c r="C427" s="36" t="s">
        <v>219</v>
      </c>
      <c r="D427" s="36"/>
      <c r="E427" s="37">
        <v>8.86074</v>
      </c>
      <c r="F427" s="37">
        <v>1</v>
      </c>
      <c r="G427" s="37">
        <v>0</v>
      </c>
      <c r="H427" s="37"/>
      <c r="I427" s="37" t="s">
        <v>128</v>
      </c>
      <c r="J427" s="120"/>
      <c r="K427" s="38">
        <v>1</v>
      </c>
    </row>
    <row r="428" spans="1:11" ht="18.75">
      <c r="A428" s="63" t="s">
        <v>127</v>
      </c>
      <c r="B428" s="63"/>
      <c r="C428" s="36" t="s">
        <v>236</v>
      </c>
      <c r="D428" s="36"/>
      <c r="E428" s="37">
        <v>7.79785</v>
      </c>
      <c r="F428" s="37">
        <v>0.9992</v>
      </c>
      <c r="G428" s="37">
        <v>0.001</v>
      </c>
      <c r="H428" s="37"/>
      <c r="I428" s="37" t="s">
        <v>156</v>
      </c>
      <c r="J428" s="120"/>
      <c r="K428" s="38">
        <v>0.9992</v>
      </c>
    </row>
    <row r="429" spans="1:11" ht="18.75">
      <c r="A429" s="63" t="s">
        <v>127</v>
      </c>
      <c r="B429" s="63"/>
      <c r="C429" s="36" t="s">
        <v>236</v>
      </c>
      <c r="D429" s="36"/>
      <c r="E429" s="37">
        <v>8.34283</v>
      </c>
      <c r="F429" s="37">
        <v>0.9991</v>
      </c>
      <c r="G429" s="37">
        <v>0.001</v>
      </c>
      <c r="H429" s="37"/>
      <c r="I429" s="37" t="s">
        <v>156</v>
      </c>
      <c r="J429" s="120"/>
      <c r="K429" s="38">
        <v>0.9991</v>
      </c>
    </row>
    <row r="430" spans="1:11" ht="18.75">
      <c r="A430" s="63" t="s">
        <v>127</v>
      </c>
      <c r="B430" s="63"/>
      <c r="C430" s="36" t="s">
        <v>236</v>
      </c>
      <c r="D430" s="36"/>
      <c r="E430" s="37">
        <v>7.93654</v>
      </c>
      <c r="F430" s="37">
        <v>1</v>
      </c>
      <c r="G430" s="37">
        <v>0</v>
      </c>
      <c r="H430" s="37"/>
      <c r="I430" s="37" t="s">
        <v>156</v>
      </c>
      <c r="J430" s="120"/>
      <c r="K430" s="38">
        <v>1</v>
      </c>
    </row>
    <row r="431" spans="1:11" ht="18.75">
      <c r="A431" s="63" t="s">
        <v>127</v>
      </c>
      <c r="B431" s="63"/>
      <c r="C431" s="36" t="s">
        <v>236</v>
      </c>
      <c r="D431" s="36"/>
      <c r="E431" s="37">
        <v>9.82056</v>
      </c>
      <c r="F431" s="37">
        <v>0.9996</v>
      </c>
      <c r="G431" s="37">
        <v>0</v>
      </c>
      <c r="H431" s="37"/>
      <c r="I431" s="37" t="s">
        <v>156</v>
      </c>
      <c r="J431" s="120"/>
      <c r="K431" s="38">
        <v>0.9996</v>
      </c>
    </row>
    <row r="432" spans="1:11" ht="18.75">
      <c r="A432" s="63" t="s">
        <v>127</v>
      </c>
      <c r="B432" s="63"/>
      <c r="C432" s="36" t="s">
        <v>236</v>
      </c>
      <c r="D432" s="36"/>
      <c r="E432" s="37">
        <v>8.86049</v>
      </c>
      <c r="F432" s="37">
        <v>0.6499</v>
      </c>
      <c r="G432" s="37">
        <v>0.431</v>
      </c>
      <c r="H432" s="37"/>
      <c r="I432" s="37" t="s">
        <v>156</v>
      </c>
      <c r="J432" s="120"/>
      <c r="K432" s="38">
        <v>0.6499</v>
      </c>
    </row>
    <row r="433" spans="1:11" ht="18.75">
      <c r="A433" s="63" t="s">
        <v>127</v>
      </c>
      <c r="B433" s="63"/>
      <c r="C433" s="36" t="s">
        <v>236</v>
      </c>
      <c r="D433" s="36"/>
      <c r="E433" s="37">
        <v>5.83957</v>
      </c>
      <c r="F433" s="37">
        <v>0.9991</v>
      </c>
      <c r="G433" s="37">
        <v>0.001</v>
      </c>
      <c r="H433" s="37"/>
      <c r="I433" s="37" t="s">
        <v>156</v>
      </c>
      <c r="J433" s="120"/>
      <c r="K433" s="38">
        <v>0.9991</v>
      </c>
    </row>
    <row r="434" spans="1:11" ht="18.75">
      <c r="A434" s="63" t="s">
        <v>127</v>
      </c>
      <c r="B434" s="63"/>
      <c r="C434" s="36" t="s">
        <v>236</v>
      </c>
      <c r="D434" s="36"/>
      <c r="E434" s="37">
        <v>6.27954</v>
      </c>
      <c r="F434" s="37">
        <v>0.9997</v>
      </c>
      <c r="G434" s="37">
        <v>0</v>
      </c>
      <c r="H434" s="37"/>
      <c r="I434" s="37" t="s">
        <v>156</v>
      </c>
      <c r="J434" s="120"/>
      <c r="K434" s="38">
        <v>0.9997</v>
      </c>
    </row>
    <row r="435" spans="1:11" ht="18.75">
      <c r="A435" s="63" t="s">
        <v>127</v>
      </c>
      <c r="B435" s="63"/>
      <c r="C435" s="36" t="s">
        <v>236</v>
      </c>
      <c r="D435" s="36"/>
      <c r="E435" s="37">
        <v>6.4216</v>
      </c>
      <c r="F435" s="37">
        <v>1</v>
      </c>
      <c r="G435" s="37">
        <v>0</v>
      </c>
      <c r="H435" s="37"/>
      <c r="I435" s="37" t="s">
        <v>156</v>
      </c>
      <c r="J435" s="120"/>
      <c r="K435" s="38">
        <v>1</v>
      </c>
    </row>
    <row r="436" spans="1:11" ht="18.75">
      <c r="A436" s="63" t="s">
        <v>127</v>
      </c>
      <c r="B436" s="63"/>
      <c r="C436" s="36" t="s">
        <v>236</v>
      </c>
      <c r="D436" s="36"/>
      <c r="E436" s="37">
        <v>8.0903</v>
      </c>
      <c r="F436" s="37">
        <v>0.9995</v>
      </c>
      <c r="G436" s="37">
        <v>0</v>
      </c>
      <c r="H436" s="37"/>
      <c r="I436" s="37" t="s">
        <v>156</v>
      </c>
      <c r="J436" s="120"/>
      <c r="K436" s="38">
        <v>0.9995</v>
      </c>
    </row>
    <row r="437" spans="1:11" ht="18.75">
      <c r="A437" s="63" t="s">
        <v>127</v>
      </c>
      <c r="B437" s="63"/>
      <c r="C437" s="36" t="s">
        <v>236</v>
      </c>
      <c r="D437" s="36"/>
      <c r="E437" s="37">
        <v>5.73122</v>
      </c>
      <c r="F437" s="37">
        <v>0.9999</v>
      </c>
      <c r="G437" s="37">
        <v>0</v>
      </c>
      <c r="H437" s="37"/>
      <c r="I437" s="37" t="s">
        <v>156</v>
      </c>
      <c r="J437" s="120"/>
      <c r="K437" s="38">
        <v>0.9999</v>
      </c>
    </row>
    <row r="438" spans="1:11" ht="18.75">
      <c r="A438" s="63" t="s">
        <v>127</v>
      </c>
      <c r="B438" s="63"/>
      <c r="C438" s="36" t="s">
        <v>236</v>
      </c>
      <c r="D438" s="36"/>
      <c r="E438" s="37">
        <v>10.06605</v>
      </c>
      <c r="F438" s="37">
        <v>0.9904</v>
      </c>
      <c r="G438" s="37">
        <v>0.01</v>
      </c>
      <c r="H438" s="37"/>
      <c r="I438" s="37" t="s">
        <v>156</v>
      </c>
      <c r="J438" s="120"/>
      <c r="K438" s="38">
        <v>0.9904</v>
      </c>
    </row>
    <row r="439" spans="1:11" ht="18.75">
      <c r="A439" s="63" t="s">
        <v>127</v>
      </c>
      <c r="B439" s="63"/>
      <c r="C439" s="36" t="s">
        <v>236</v>
      </c>
      <c r="D439" s="36"/>
      <c r="E439" s="37">
        <v>9.62955</v>
      </c>
      <c r="F439" s="37">
        <v>0.9922</v>
      </c>
      <c r="G439" s="37">
        <v>0.008</v>
      </c>
      <c r="H439" s="37"/>
      <c r="I439" s="37" t="s">
        <v>156</v>
      </c>
      <c r="J439" s="120"/>
      <c r="K439" s="38">
        <v>0.9922</v>
      </c>
    </row>
    <row r="440" spans="1:11" ht="18.75">
      <c r="A440" s="63" t="s">
        <v>127</v>
      </c>
      <c r="B440" s="63"/>
      <c r="C440" s="36" t="s">
        <v>236</v>
      </c>
      <c r="D440" s="36"/>
      <c r="E440" s="37">
        <v>9.3939</v>
      </c>
      <c r="F440" s="37">
        <v>0.9998</v>
      </c>
      <c r="G440" s="37">
        <v>0</v>
      </c>
      <c r="H440" s="37"/>
      <c r="I440" s="37" t="s">
        <v>156</v>
      </c>
      <c r="J440" s="120"/>
      <c r="K440" s="38">
        <v>0.9998</v>
      </c>
    </row>
    <row r="441" spans="1:11" ht="18.75">
      <c r="A441" s="63" t="s">
        <v>127</v>
      </c>
      <c r="B441" s="63"/>
      <c r="C441" s="36" t="s">
        <v>236</v>
      </c>
      <c r="D441" s="36"/>
      <c r="E441" s="37">
        <v>7.80413</v>
      </c>
      <c r="F441" s="37">
        <v>1</v>
      </c>
      <c r="G441" s="37">
        <v>0</v>
      </c>
      <c r="H441" s="37"/>
      <c r="I441" s="37" t="s">
        <v>156</v>
      </c>
      <c r="J441" s="120"/>
      <c r="K441" s="38">
        <v>1</v>
      </c>
    </row>
    <row r="442" spans="1:11" ht="18.75">
      <c r="A442" s="63" t="s">
        <v>127</v>
      </c>
      <c r="B442" s="63"/>
      <c r="C442" s="36" t="s">
        <v>236</v>
      </c>
      <c r="D442" s="36"/>
      <c r="E442" s="37">
        <v>4.86444</v>
      </c>
      <c r="F442" s="37">
        <v>1</v>
      </c>
      <c r="G442" s="37">
        <v>0</v>
      </c>
      <c r="H442" s="37"/>
      <c r="I442" s="37" t="s">
        <v>156</v>
      </c>
      <c r="J442" s="120"/>
      <c r="K442" s="38">
        <v>1</v>
      </c>
    </row>
    <row r="443" spans="1:11" ht="18.75">
      <c r="A443" s="63" t="s">
        <v>127</v>
      </c>
      <c r="B443" s="63"/>
      <c r="C443" s="36" t="s">
        <v>236</v>
      </c>
      <c r="D443" s="36"/>
      <c r="E443" s="37">
        <v>5.25056</v>
      </c>
      <c r="F443" s="37">
        <v>1</v>
      </c>
      <c r="G443" s="37">
        <v>0</v>
      </c>
      <c r="H443" s="37"/>
      <c r="I443" s="37" t="s">
        <v>156</v>
      </c>
      <c r="J443" s="120"/>
      <c r="K443" s="38">
        <v>1</v>
      </c>
    </row>
    <row r="444" spans="1:11" ht="18.75">
      <c r="A444" s="63" t="s">
        <v>127</v>
      </c>
      <c r="B444" s="63"/>
      <c r="C444" s="36" t="s">
        <v>236</v>
      </c>
      <c r="D444" s="36"/>
      <c r="E444" s="37">
        <v>5.41779</v>
      </c>
      <c r="F444" s="37">
        <v>0.9912</v>
      </c>
      <c r="G444" s="37">
        <v>0.009</v>
      </c>
      <c r="H444" s="37"/>
      <c r="I444" s="37" t="s">
        <v>156</v>
      </c>
      <c r="J444" s="120"/>
      <c r="K444" s="38">
        <v>0.9912</v>
      </c>
    </row>
    <row r="445" spans="1:11" ht="18.75">
      <c r="A445" s="63" t="s">
        <v>127</v>
      </c>
      <c r="B445" s="63"/>
      <c r="C445" s="36" t="s">
        <v>236</v>
      </c>
      <c r="D445" s="36"/>
      <c r="E445" s="37">
        <v>3.01286</v>
      </c>
      <c r="F445" s="37">
        <v>0.9998</v>
      </c>
      <c r="G445" s="37">
        <v>0</v>
      </c>
      <c r="H445" s="37"/>
      <c r="I445" s="37" t="s">
        <v>156</v>
      </c>
      <c r="J445" s="120"/>
      <c r="K445" s="38">
        <v>0.9998</v>
      </c>
    </row>
    <row r="446" spans="1:11" ht="18.75">
      <c r="A446" s="63" t="s">
        <v>127</v>
      </c>
      <c r="B446" s="63"/>
      <c r="C446" s="36" t="s">
        <v>236</v>
      </c>
      <c r="D446" s="36"/>
      <c r="E446" s="37">
        <v>4.42042</v>
      </c>
      <c r="F446" s="37">
        <v>1</v>
      </c>
      <c r="G446" s="37">
        <v>0</v>
      </c>
      <c r="H446" s="37"/>
      <c r="I446" s="37" t="s">
        <v>156</v>
      </c>
      <c r="J446" s="120"/>
      <c r="K446" s="38">
        <v>1</v>
      </c>
    </row>
    <row r="447" spans="1:11" ht="19.5" thickBot="1">
      <c r="A447" s="65" t="s">
        <v>127</v>
      </c>
      <c r="B447" s="65"/>
      <c r="C447" s="66" t="s">
        <v>236</v>
      </c>
      <c r="D447" s="66"/>
      <c r="E447" s="67">
        <v>10.18823</v>
      </c>
      <c r="F447" s="67">
        <v>0.9898</v>
      </c>
      <c r="G447" s="67">
        <v>0.01</v>
      </c>
      <c r="H447" s="67"/>
      <c r="I447" s="67" t="s">
        <v>156</v>
      </c>
      <c r="J447" s="121"/>
      <c r="K447" s="68">
        <v>0.9898</v>
      </c>
    </row>
    <row r="448" spans="1:2" ht="18.75">
      <c r="A448" s="70"/>
      <c r="B448" s="70"/>
    </row>
    <row r="449" spans="1:2" ht="18.75">
      <c r="A449" s="70"/>
      <c r="B449" s="70"/>
    </row>
    <row r="450" spans="1:2" ht="18.75">
      <c r="A450" s="70"/>
      <c r="B450" s="70"/>
    </row>
    <row r="451" spans="1:2" ht="18.75">
      <c r="A451" s="70"/>
      <c r="B451" s="70"/>
    </row>
    <row r="452" spans="1:2" ht="18.75">
      <c r="A452" s="70"/>
      <c r="B452" s="70"/>
    </row>
    <row r="453" spans="1:2" ht="18.75">
      <c r="A453" s="70"/>
      <c r="B453" s="70"/>
    </row>
    <row r="454" spans="1:2" ht="18.75">
      <c r="A454" s="70"/>
      <c r="B454" s="70"/>
    </row>
    <row r="455" spans="1:2" ht="18.75">
      <c r="A455" s="70"/>
      <c r="B455" s="70"/>
    </row>
    <row r="456" spans="1:2" ht="18.75">
      <c r="A456" s="70"/>
      <c r="B456" s="70"/>
    </row>
    <row r="457" spans="1:2" ht="18.75">
      <c r="A457" s="70"/>
      <c r="B457" s="70"/>
    </row>
    <row r="458" spans="1:2" ht="18.75">
      <c r="A458" s="70"/>
      <c r="B458" s="70"/>
    </row>
    <row r="459" spans="1:2" ht="18.75">
      <c r="A459" s="70"/>
      <c r="B459" s="70"/>
    </row>
    <row r="460" spans="1:2" ht="18.75">
      <c r="A460" s="70"/>
      <c r="B460" s="70"/>
    </row>
    <row r="461" spans="1:2" ht="18.75">
      <c r="A461" s="70"/>
      <c r="B461" s="70"/>
    </row>
    <row r="462" spans="1:2" ht="18.75">
      <c r="A462" s="70"/>
      <c r="B462" s="70"/>
    </row>
    <row r="463" spans="1:2" ht="18.75">
      <c r="A463" s="70"/>
      <c r="B463" s="70"/>
    </row>
    <row r="464" spans="1:2" ht="18.75">
      <c r="A464" s="70"/>
      <c r="B464" s="70"/>
    </row>
    <row r="465" spans="1:2" ht="18.75">
      <c r="A465" s="70"/>
      <c r="B465" s="70"/>
    </row>
    <row r="466" spans="1:2" ht="18.75">
      <c r="A466" s="70"/>
      <c r="B466" s="70"/>
    </row>
    <row r="467" spans="1:2" ht="18.75">
      <c r="A467" s="70"/>
      <c r="B467" s="70"/>
    </row>
    <row r="468" spans="1:2" ht="18.75">
      <c r="A468" s="70"/>
      <c r="B468" s="70"/>
    </row>
    <row r="469" spans="1:2" ht="18.75">
      <c r="A469" s="70"/>
      <c r="B469" s="70"/>
    </row>
    <row r="470" spans="1:2" ht="18.75">
      <c r="A470" s="70"/>
      <c r="B470" s="70"/>
    </row>
  </sheetData>
  <sheetProtection/>
  <mergeCells count="40">
    <mergeCell ref="B2:B4"/>
    <mergeCell ref="D3:D4"/>
    <mergeCell ref="I126:I127"/>
    <mergeCell ref="K126:K127"/>
    <mergeCell ref="L126:L127"/>
    <mergeCell ref="M126:M127"/>
    <mergeCell ref="A121:U121"/>
    <mergeCell ref="A124:P124"/>
    <mergeCell ref="A125:A127"/>
    <mergeCell ref="C125:C127"/>
    <mergeCell ref="E126:E127"/>
    <mergeCell ref="F126:G126"/>
    <mergeCell ref="H126:H127"/>
    <mergeCell ref="K125:M125"/>
    <mergeCell ref="N125:P125"/>
    <mergeCell ref="Q3:Q4"/>
    <mergeCell ref="P126:P127"/>
    <mergeCell ref="N126:N127"/>
    <mergeCell ref="O126:O127"/>
    <mergeCell ref="E125:I125"/>
    <mergeCell ref="S3:S4"/>
    <mergeCell ref="T3:T4"/>
    <mergeCell ref="U3:U4"/>
    <mergeCell ref="K3:K4"/>
    <mergeCell ref="L3:L4"/>
    <mergeCell ref="M3:M4"/>
    <mergeCell ref="N3:N4"/>
    <mergeCell ref="O3:O4"/>
    <mergeCell ref="P3:P4"/>
    <mergeCell ref="R3:R4"/>
    <mergeCell ref="A1:U1"/>
    <mergeCell ref="A2:A4"/>
    <mergeCell ref="C2:C4"/>
    <mergeCell ref="E2:I2"/>
    <mergeCell ref="K2:M2"/>
    <mergeCell ref="N2:U2"/>
    <mergeCell ref="E3:E4"/>
    <mergeCell ref="F3:G3"/>
    <mergeCell ref="H3:H4"/>
    <mergeCell ref="I3:I4"/>
  </mergeCells>
  <printOptions/>
  <pageMargins left="0.25" right="0.25" top="0.75" bottom="0.75" header="0.3" footer="0.3"/>
  <pageSetup fitToHeight="0" fitToWidth="1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 Dykes</dc:creator>
  <cp:keywords/>
  <dc:description/>
  <cp:lastModifiedBy>sajs</cp:lastModifiedBy>
  <cp:lastPrinted>2016-08-11T10:26:15Z</cp:lastPrinted>
  <dcterms:created xsi:type="dcterms:W3CDTF">2014-06-04T11:14:50Z</dcterms:created>
  <dcterms:modified xsi:type="dcterms:W3CDTF">2016-11-18T10:14:07Z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